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png" ContentType="image/png"/>
  <Default Extension="xml" ContentType="application/xml"/>
  <Default Extension="jpeg" ContentType="image/jpeg"/>
  <Default Extension="rels" ContentType="application/vnd.openxmlformats-package.relationships+xml"/>
  <Default Extension="bin" ContentType="application/vnd.openxmlformats-officedocument.oleObject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RUSSE MSED" sheetId="1" state="visible" r:id="rId1"/>
  </sheets>
  <definedNames>
    <definedName name="CoeffEpreuve1" localSheetId="0">'RUSSE MSED'!#REF!</definedName>
    <definedName name="CoeffEpreuve2" localSheetId="0">'RUSSE MSED'!#REF!</definedName>
    <definedName name="CoeffEpreuve3" localSheetId="0">'RUSSE MSED'!#REF!</definedName>
    <definedName name="CoeffEpreuve4" localSheetId="0">'RUSSE MSED'!#REF!</definedName>
    <definedName name="CoeffEpreuveTerminale" localSheetId="0">'RUSSE MSED'!#REF!</definedName>
    <definedName name="_xlnm.Print_Titles" localSheetId="0">'RUSSE MSED'!$1:$4</definedName>
    <definedName name="Note1" localSheetId="0">'RUSSE MSED'!#REF!</definedName>
    <definedName name="Note2" localSheetId="0">'RUSSE MSED'!#REF!</definedName>
    <definedName name="Note3" localSheetId="0">'RUSSE MSED'!#REF!</definedName>
    <definedName name="Note4" localSheetId="0">'RUSSE MSED'!#REF!</definedName>
    <definedName name="NoteC1" localSheetId="0">'RUSSE MSED'!#REF!</definedName>
    <definedName name="NoteC2" localSheetId="0">'RUSSE MSED'!#REF!</definedName>
    <definedName name="NoteC3" localSheetId="0">'RUSSE MSED'!#REF!</definedName>
    <definedName name="NoteC4" localSheetId="0">'RUSSE MSED'!#REF!</definedName>
    <definedName name="NoteT" localSheetId="0">'RUSSE MSED'!#REF!</definedName>
    <definedName name="NoteTerminale" localSheetId="0">'RUSSE MSED'!#REF!</definedName>
    <definedName name="SommeCoeffs" localSheetId="0">'RUSSE MSED'!#REF!</definedName>
    <definedName name="CoeffEpreuve1">#REF!</definedName>
    <definedName name="CoeffEpreuve2">#REF!</definedName>
    <definedName name="CoeffEpreuve3">#REF!</definedName>
    <definedName name="CoeffEpreuve4">#REF!</definedName>
    <definedName name="CoeffEpreuveTerminale">#REF!</definedName>
    <definedName name="Note1">#REF!</definedName>
    <definedName name="Note2">#REF!</definedName>
    <definedName name="Note3">#REF!</definedName>
    <definedName name="Note4">#REF!</definedName>
    <definedName name="NoteC1">#REF!</definedName>
    <definedName name="NoteC2">#REF!</definedName>
    <definedName name="NoteC3">#REF!</definedName>
    <definedName name="NoteC4">#REF!</definedName>
    <definedName name="NoteT">#REF!</definedName>
    <definedName name="NoteTerminale">#REF!</definedName>
    <definedName name="SommeCoeffs">#REF!</definedName>
  </definedNames>
  <calcPr/>
</workbook>
</file>

<file path=xl/sharedStrings.xml><?xml version="1.0" encoding="utf-8"?>
<sst xmlns="http://schemas.openxmlformats.org/spreadsheetml/2006/main" count="71" uniqueCount="71">
  <si>
    <t>DÉPARTEMENT </t>
  </si>
  <si>
    <t xml:space="preserve">Langues étrangères - section Russe</t>
  </si>
  <si>
    <t xml:space="preserve">DATES DES VOTES </t>
  </si>
  <si>
    <t xml:space="preserve">EN CONSEIL D'UFR </t>
  </si>
  <si>
    <t xml:space="preserve">EN CONSEIL DE DÉPARTEMENT </t>
  </si>
  <si>
    <t xml:space="preserve">ANNÉE UNIVERSITAIRE</t>
  </si>
  <si>
    <t>2025-2026</t>
  </si>
  <si>
    <t>MASTER</t>
  </si>
  <si>
    <t xml:space="preserve">ETUDES SLAVES SED</t>
  </si>
  <si>
    <t>SEMESTRE</t>
  </si>
  <si>
    <t>RU00701T</t>
  </si>
  <si>
    <t xml:space="preserve">Enseignement à distance (SED)</t>
  </si>
  <si>
    <r>
      <rPr>
        <b/>
        <color indexed="64"/>
        <i/>
        <rFont val="Calibri"/>
        <sz val="10"/>
      </rPr>
      <t xml:space="preserve">Durée
</t>
    </r>
    <r>
      <rPr>
        <color indexed="64"/>
        <i/>
        <rFont val="Calibri"/>
        <sz val="10"/>
      </rPr>
      <t xml:space="preserve">(si applicable)</t>
    </r>
  </si>
  <si>
    <t>Pourcentage</t>
  </si>
  <si>
    <t>Coefficient</t>
  </si>
  <si>
    <t xml:space="preserve">Informations complémentaires, documents autorisés... </t>
  </si>
  <si>
    <t xml:space="preserve">Introduction aux études sémantiques et lexicologiques</t>
  </si>
  <si>
    <t xml:space="preserve">Évaluation(s) de 1e chance</t>
  </si>
  <si>
    <t xml:space="preserve">Ecrit, exercices d'application liés aux sujets abordés lors du cours</t>
  </si>
  <si>
    <t>1h</t>
  </si>
  <si>
    <t xml:space="preserve">Dictionnaires autorisés</t>
  </si>
  <si>
    <t>Beliakov</t>
  </si>
  <si>
    <t xml:space="preserve">En cas d'échec l'étudiant peut bénéficier à sa demande d'une évaluation de substitution selon les mêmes modalités que l'évaluation initiale ou selon les modalités prévues par l'équipe pédagogique, à condition qu'il ait été présent à l'examen et qu'il n'ait pas bénéficié de la compensation intra-semestrielle et inter-semestrielle.</t>
  </si>
  <si>
    <t>RU00702T</t>
  </si>
  <si>
    <t xml:space="preserve">Civilisation russe 1</t>
  </si>
  <si>
    <t xml:space="preserve">Dossier écrit en français ou en russe</t>
  </si>
  <si>
    <t>-</t>
  </si>
  <si>
    <t xml:space="preserve">A déposer sur Iris-Exam au plus tard le premier jour de la session d'examen</t>
  </si>
  <si>
    <t xml:space="preserve">Responsable(s) pédagogique(s)</t>
  </si>
  <si>
    <t>SAVELLI</t>
  </si>
  <si>
    <t>RU00703T</t>
  </si>
  <si>
    <t xml:space="preserve">1e chance</t>
  </si>
  <si>
    <t xml:space="preserve">Arts, culture et société 1 Histoire du cinéma soviétique</t>
  </si>
  <si>
    <t xml:space="preserve">exposé oral sur un film du corpus (en présentiel ou en distanciel)</t>
  </si>
  <si>
    <t>Laurent</t>
  </si>
  <si>
    <t>RU00704T</t>
  </si>
  <si>
    <t xml:space="preserve">Méthodologie générale de la recherche</t>
  </si>
  <si>
    <t xml:space="preserve">examen écrit : questions de cours, exercices, translittération</t>
  </si>
  <si>
    <t>Savelli</t>
  </si>
  <si>
    <t>RU00705T</t>
  </si>
  <si>
    <t xml:space="preserve">Traduction littéraire - phraséologie</t>
  </si>
  <si>
    <t>Phraséologie</t>
  </si>
  <si>
    <t xml:space="preserve">Ecrit : Exercices d'application liés aux sujets abordés lors du cours </t>
  </si>
  <si>
    <t>Traduction</t>
  </si>
  <si>
    <t xml:space="preserve">examen écrit de version </t>
  </si>
  <si>
    <t>2h</t>
  </si>
  <si>
    <t xml:space="preserve">un dictionnaire unilingue russe est autorisé</t>
  </si>
  <si>
    <t xml:space="preserve">Beliakov / Savelli</t>
  </si>
  <si>
    <t>RU00801T</t>
  </si>
  <si>
    <t xml:space="preserve">TRAVAIL DE RECHERCHE</t>
  </si>
  <si>
    <t xml:space="preserve">évaluation du travail préliminaire de recherche par le directeur du mémoire à l'issue d'une discussion</t>
  </si>
  <si>
    <t xml:space="preserve">le travail doit être conforme aux consignes fournies, imprimé et relié     </t>
  </si>
  <si>
    <t xml:space="preserve">Beliakov / Savelli / Kapps / Zaytseva</t>
  </si>
  <si>
    <t>RU00802T</t>
  </si>
  <si>
    <t xml:space="preserve">Civilisation russe 2</t>
  </si>
  <si>
    <t xml:space="preserve">Ecrit, questions de cours</t>
  </si>
  <si>
    <t>RU00803T</t>
  </si>
  <si>
    <t xml:space="preserve">Arts, culture et société 2</t>
  </si>
  <si>
    <t xml:space="preserve">Dossier écrit en russe</t>
  </si>
  <si>
    <t xml:space="preserve">Soutenance orale du dossier</t>
  </si>
  <si>
    <t xml:space="preserve">35 min</t>
  </si>
  <si>
    <t>Zaytseva</t>
  </si>
  <si>
    <t>RU00804T</t>
  </si>
  <si>
    <t xml:space="preserve">Langue et didactique SL0A802T Catégories et structures linguistiques de l’espace </t>
  </si>
  <si>
    <t xml:space="preserve">Dossier et épreuve sur table</t>
  </si>
  <si>
    <t xml:space="preserve">Dejan Stosic</t>
  </si>
  <si>
    <t>RU00805T</t>
  </si>
  <si>
    <t xml:space="preserve">Traduction commentée</t>
  </si>
  <si>
    <t xml:space="preserve">Devoir sur table, version et commentaire linguistique</t>
  </si>
  <si>
    <t xml:space="preserve">auncun ouvrage autorisé</t>
  </si>
  <si>
    <t>Kapps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</si>
</sst>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0" formatCode="0\ %"/>
  </numFmts>
  <fonts count="28">
    <font>
      <name val="Calibri"/>
      <color indexed="64"/>
      <sz val="11"/>
      <scheme val="minor"/>
    </font>
    <font>
      <name val="Calibri"/>
      <b/>
      <color indexed="64"/>
      <sz val="16"/>
    </font>
    <font>
      <name val="Calibri"/>
      <b/>
      <i/>
      <color indexed="64"/>
      <sz val="12"/>
    </font>
    <font>
      <name val="Calibri"/>
      <color indexed="64"/>
      <sz val="12"/>
    </font>
    <font>
      <name val="Calibri"/>
      <b/>
      <color indexed="64"/>
      <sz val="12"/>
    </font>
    <font>
      <name val="Calibri"/>
      <b/>
      <color indexed="64"/>
      <sz val="11"/>
    </font>
    <font>
      <name val="Calibri"/>
      <color indexed="64"/>
      <sz val="16"/>
    </font>
    <font>
      <name val="Calibri"/>
      <color indexed="64"/>
      <sz val="14"/>
    </font>
    <font>
      <name val="Calibri"/>
      <i/>
      <color indexed="64"/>
      <sz val="8"/>
    </font>
    <font>
      <name val="Calibri"/>
      <b/>
      <sz val="16"/>
    </font>
    <font>
      <name val="Calibri"/>
      <b/>
      <sz val="18"/>
    </font>
    <font>
      <name val="Calibri"/>
      <b/>
      <sz val="12"/>
    </font>
    <font>
      <name val="Calibri"/>
      <b/>
      <i/>
      <color indexed="64"/>
      <sz val="11"/>
    </font>
    <font>
      <name val="Calibri"/>
      <b/>
      <i/>
      <color indexed="64"/>
      <sz val="10"/>
    </font>
    <font>
      <name val="Calibri"/>
      <b/>
      <i/>
      <color rgb="FF4472C4"/>
      <sz val="11"/>
    </font>
    <font>
      <name val="Calibri"/>
      <b/>
      <i/>
      <color rgb="FF548235"/>
      <sz val="11"/>
    </font>
    <font>
      <name val="Calibri"/>
      <b/>
      <i/>
      <color rgb="FFC00000"/>
      <sz val="11"/>
    </font>
    <font>
      <name val="Calibri"/>
      <b/>
      <i/>
      <color rgb="FF7F7F7F"/>
      <sz val="11"/>
    </font>
    <font>
      <name val="Calibri"/>
      <b/>
      <sz val="14"/>
    </font>
    <font>
      <name val="Calibri"/>
      <color indexed="64"/>
      <sz val="9"/>
    </font>
    <font>
      <name val="Calibri"/>
      <sz val="10"/>
    </font>
    <font>
      <name val="Calibri"/>
      <i/>
      <color rgb="FF7F7F7F"/>
      <sz val="9"/>
    </font>
    <font>
      <name val="Calibri"/>
      <sz val="9"/>
    </font>
    <font>
      <name val="Calibri"/>
      <i/>
      <color rgb="FF7F7F7F"/>
      <sz val="11"/>
    </font>
    <font>
      <name val="Calibri"/>
      <b/>
      <i/>
      <color theme="0" tint="-0.499984740745262"/>
      <sz val="11"/>
    </font>
    <font>
      <name val="Cambria"/>
      <sz val="11"/>
    </font>
    <font>
      <name val="Calibri"/>
      <color indexed="64"/>
      <sz val="10"/>
    </font>
    <font>
      <name val="Calibri"/>
      <i/>
      <color indexed="2"/>
      <sz val="9"/>
    </font>
  </fonts>
  <fills count="11">
    <fill>
      <patternFill patternType="none"/>
    </fill>
    <fill>
      <patternFill patternType="none"/>
    </fill>
    <fill>
      <patternFill patternType="solid">
        <fgColor rgb="FFE7E6E6"/>
        <bgColor rgb="FFE7E6E6"/>
      </patternFill>
    </fill>
    <fill>
      <patternFill patternType="solid">
        <fgColor indexed="65"/>
        <bgColor indexed="65"/>
      </patternFill>
    </fill>
    <fill>
      <patternFill patternType="solid">
        <fgColor rgb="FFBFBFBF"/>
        <bgColor rgb="FFBFBFBF"/>
      </patternFill>
    </fill>
    <fill>
      <patternFill patternType="solid">
        <fgColor rgb="FFDAE3F3"/>
        <bgColor rgb="FFDAE3F3"/>
      </patternFill>
    </fill>
    <fill>
      <patternFill patternType="solid">
        <fgColor rgb="FFC5E0B4"/>
        <bgColor rgb="FFC5E0B4"/>
      </patternFill>
    </fill>
    <fill>
      <patternFill patternType="solid">
        <fgColor rgb="FFE2F0D9"/>
        <bgColor rgb="FFE2F0D9"/>
      </patternFill>
    </fill>
    <fill>
      <patternFill patternType="solid">
        <fgColor rgb="FFD9D9D9"/>
        <bgColor rgb="FFD9D9D9"/>
      </patternFill>
    </fill>
    <fill>
      <patternFill patternType="solid">
        <fgColor rgb="FFF5F5F5"/>
        <bgColor rgb="FFF5F5F5"/>
      </patternFill>
    </fill>
    <fill>
      <patternFill patternType="solid">
        <fgColor rgb="FFDEEDD5"/>
        <bgColor rgb="FFDEEDD5"/>
      </patternFill>
    </fill>
  </fills>
  <borders count="42">
    <border>
      <left/>
      <right/>
      <top/>
      <bottom/>
      <diagonal/>
    </border>
    <border>
      <left style="thick">
        <color rgb="FF7F7F7F"/>
      </left>
      <right/>
      <top style="thick">
        <color rgb="FF7F7F7F"/>
      </top>
      <bottom style="thick">
        <color rgb="FF7F7F7F"/>
      </bottom>
      <diagonal/>
    </border>
    <border>
      <left/>
      <right/>
      <top style="thick">
        <color rgb="FF7F7F7F"/>
      </top>
      <bottom style="thick">
        <color rgb="FF7F7F7F"/>
      </bottom>
      <diagonal/>
    </border>
    <border>
      <left/>
      <right style="thick">
        <color rgb="FF7F7F7F"/>
      </right>
      <top style="thick">
        <color rgb="FF7F7F7F"/>
      </top>
      <bottom style="thick">
        <color rgb="FF7F7F7F"/>
      </bottom>
      <diagonal/>
    </border>
    <border>
      <left/>
      <right/>
      <top/>
      <bottom style="thick">
        <color rgb="FF7F7F7F"/>
      </bottom>
      <diagonal/>
    </border>
    <border>
      <left style="thick">
        <color rgb="FF7F7F7F"/>
      </left>
      <right/>
      <top style="thick">
        <color rgb="FF7F7F7F"/>
      </top>
      <bottom/>
      <diagonal/>
    </border>
    <border>
      <left/>
      <right/>
      <top style="thick">
        <color rgb="FF7F7F7F"/>
      </top>
      <bottom/>
      <diagonal/>
    </border>
    <border>
      <left/>
      <right style="thick">
        <color rgb="FF7F7F7F"/>
      </right>
      <top style="thick">
        <color rgb="FF7F7F7F"/>
      </top>
      <bottom/>
      <diagonal/>
    </border>
    <border>
      <left style="thick">
        <color rgb="FF7F7F7F"/>
      </left>
      <right style="thin">
        <color rgb="FF7F7F7F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/>
      <right style="thick">
        <color rgb="FF7F7F7F"/>
      </right>
      <top/>
      <bottom/>
      <diagonal/>
    </border>
    <border>
      <left style="thin">
        <color rgb="FF7F7F7F"/>
      </left>
      <right/>
      <top/>
      <bottom/>
      <diagonal/>
    </border>
    <border>
      <left/>
      <right style="thin">
        <color rgb="FF7F7F7F"/>
      </right>
      <top/>
      <bottom/>
      <diagonal/>
    </border>
    <border>
      <left/>
      <right/>
      <top/>
      <bottom style="dotted">
        <color indexed="65"/>
      </bottom>
      <diagonal/>
    </border>
    <border>
      <left style="thick">
        <color rgb="FF4472C4"/>
      </left>
      <right style="thick">
        <color rgb="FF4472C4"/>
      </right>
      <top style="thick">
        <color rgb="FF4472C4"/>
      </top>
      <bottom style="thick">
        <color rgb="FF7F7F7F"/>
      </bottom>
      <diagonal/>
    </border>
    <border>
      <left style="thick">
        <color rgb="FF70AD47"/>
      </left>
      <right style="thick">
        <color rgb="FF70AD47"/>
      </right>
      <top style="thick">
        <color rgb="FF70AD47"/>
      </top>
      <bottom style="thick">
        <color rgb="FF7F7F7F"/>
      </bottom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ck">
        <color rgb="FF7F7F7F"/>
      </left>
      <right style="dotted">
        <color rgb="FF7F7F7F"/>
      </right>
      <top style="thick">
        <color rgb="FF7F7F7F"/>
      </top>
      <bottom style="dotted">
        <color rgb="FF7F7F7F"/>
      </bottom>
      <diagonal/>
    </border>
    <border>
      <left/>
      <right/>
      <top style="thick">
        <color rgb="FF7F7F7F"/>
      </top>
      <bottom style="dotted">
        <color rgb="FF7F7F7F"/>
      </bottom>
      <diagonal/>
    </border>
    <border>
      <left style="dotted">
        <color rgb="FF7F7F7F"/>
      </left>
      <right/>
      <top style="thick">
        <color rgb="FF7F7F7F"/>
      </top>
      <bottom style="dotted">
        <color rgb="FF7F7F7F"/>
      </bottom>
      <diagonal/>
    </border>
    <border>
      <left style="dotted">
        <color rgb="FF7F7F7F"/>
      </left>
      <right style="thick">
        <color rgb="FF7F7F7F"/>
      </right>
      <top style="thick">
        <color rgb="FF7F7F7F"/>
      </top>
      <bottom style="dotted">
        <color rgb="FF7F7F7F"/>
      </bottom>
      <diagonal/>
    </border>
    <border>
      <left style="thick">
        <color rgb="FF4472C4"/>
      </left>
      <right style="thick">
        <color rgb="FF4472C4"/>
      </right>
      <top style="thick">
        <color rgb="FF7F7F7F"/>
      </top>
      <bottom style="dotted">
        <color rgb="FF7F7F7F"/>
      </bottom>
      <diagonal/>
    </border>
    <border>
      <left style="thick">
        <color rgb="FF70AD47"/>
      </left>
      <right style="thick">
        <color rgb="FF70AD47"/>
      </right>
      <top style="thick">
        <color rgb="FF7F7F7F"/>
      </top>
      <bottom style="dotted">
        <color rgb="FF7F7F7F"/>
      </bottom>
      <diagonal/>
    </border>
    <border>
      <left style="thick">
        <color rgb="FF7F7F7F"/>
      </left>
      <right style="thick">
        <color rgb="FF7F7F7F"/>
      </right>
      <top style="thick">
        <color rgb="FF7F7F7F"/>
      </top>
      <bottom style="dotted">
        <color rgb="FF7F7F7F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thick">
        <color rgb="FF7F7F7F"/>
      </left>
      <right/>
      <top/>
      <bottom style="thick">
        <color rgb="FF7F7F7F"/>
      </bottom>
      <diagonal/>
    </border>
    <border>
      <left/>
      <right style="thick">
        <color rgb="FF7F7F7F"/>
      </right>
      <top/>
      <bottom style="thick">
        <color rgb="FF7F7F7F"/>
      </bottom>
      <diagonal/>
    </border>
    <border>
      <left style="thick">
        <color indexed="65"/>
      </left>
      <right style="thick">
        <color indexed="65"/>
      </right>
      <top style="thick">
        <color indexed="65"/>
      </top>
      <bottom style="thick">
        <color indexed="65"/>
      </bottom>
      <diagonal/>
    </border>
    <border>
      <left style="thick">
        <color rgb="FF7F7F7F"/>
      </left>
      <right style="dotted">
        <color rgb="FF7F7F7F"/>
      </right>
      <top style="thick">
        <color rgb="FF7F7F7F"/>
      </top>
      <bottom style="thick">
        <color rgb="FF7F7F7F"/>
      </bottom>
      <diagonal/>
    </border>
    <border>
      <left style="dotted">
        <color rgb="FF7F7F7F"/>
      </left>
      <right style="dotted">
        <color rgb="FF7F7F7F"/>
      </right>
      <top style="thick">
        <color rgb="FF7F7F7F"/>
      </top>
      <bottom style="dotted">
        <color rgb="FF7F7F7F"/>
      </bottom>
      <diagonal/>
    </border>
    <border>
      <left/>
      <right/>
      <top style="dotted">
        <color rgb="FF7F7F7F"/>
      </top>
      <bottom style="thick">
        <color rgb="FF7F7F7F"/>
      </bottom>
      <diagonal/>
    </border>
    <border>
      <left style="dotted">
        <color rgb="FF7F7F7F"/>
      </left>
      <right/>
      <top style="dotted">
        <color rgb="FF7F7F7F"/>
      </top>
      <bottom style="thick">
        <color rgb="FF7F7F7F"/>
      </bottom>
      <diagonal/>
    </border>
    <border>
      <left style="dotted">
        <color rgb="FF7F7F7F"/>
      </left>
      <right style="thick">
        <color rgb="FF7F7F7F"/>
      </right>
      <top style="dotted">
        <color rgb="FF7F7F7F"/>
      </top>
      <bottom style="thick">
        <color rgb="FF7F7F7F"/>
      </bottom>
      <diagonal/>
    </border>
    <border>
      <left style="thick">
        <color rgb="FF4472C4"/>
      </left>
      <right style="thick">
        <color rgb="FF4472C4"/>
      </right>
      <top style="dotted">
        <color rgb="FF7F7F7F"/>
      </top>
      <bottom style="thick">
        <color rgb="FF4472C4"/>
      </bottom>
      <diagonal/>
    </border>
    <border>
      <left style="thick">
        <color rgb="FF70AD47"/>
      </left>
      <right style="thick">
        <color rgb="FF70AD47"/>
      </right>
      <top style="dotted">
        <color rgb="FF7F7F7F"/>
      </top>
      <bottom style="thick">
        <color rgb="FF70AD47"/>
      </bottom>
      <diagonal/>
    </border>
    <border>
      <left style="thick">
        <color rgb="FF7F7F7F"/>
      </left>
      <right style="thick">
        <color rgb="FF7F7F7F"/>
      </right>
      <top style="dotted">
        <color rgb="FF7F7F7F"/>
      </top>
      <bottom style="thick">
        <color rgb="FF7F7F7F"/>
      </bottom>
      <diagonal/>
    </border>
    <border>
      <left style="dotted">
        <color rgb="FF7F7F7F"/>
      </left>
      <right style="dotted">
        <color rgb="FF7F7F7F"/>
      </right>
      <top style="dotted">
        <color rgb="FF7F7F7F"/>
      </top>
      <bottom style="thick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ck">
        <color rgb="FF7F7F7F"/>
      </right>
      <top/>
      <bottom/>
      <diagonal/>
    </border>
    <border>
      <left style="thick">
        <color rgb="FF7F7F7F"/>
      </left>
      <right style="dotted">
        <color rgb="FF7F7F7F"/>
      </right>
      <top style="thick">
        <color rgb="FF7F7F7F"/>
      </top>
      <bottom/>
      <diagonal/>
    </border>
  </borders>
  <cellStyleXfs count="2">
    <xf fontId="0" fillId="0" borderId="0" numFmtId="0"/>
    <xf fontId="0" fillId="0" borderId="0" numFmtId="160" applyNumberFormat="1"/>
  </cellStyleXfs>
  <cellXfs count="109">
    <xf fontId="0" fillId="0" borderId="0" numFmtId="0" xfId="0"/>
    <xf fontId="0" fillId="0" borderId="0" numFmtId="0" xfId="0" applyAlignment="1">
      <alignment vertical="center"/>
    </xf>
    <xf fontId="1" fillId="2" borderId="1" numFmtId="0" xfId="0" applyFont="1" applyFill="1" applyBorder="1" applyAlignment="1">
      <alignment horizontal="right" vertical="center"/>
    </xf>
    <xf fontId="0" fillId="2" borderId="2" numFmtId="0" xfId="0" applyFill="1" applyBorder="1" applyAlignment="1">
      <alignment vertical="center"/>
    </xf>
    <xf fontId="1" fillId="2" borderId="3" numFmtId="0" xfId="0" applyFont="1" applyFill="1" applyBorder="1" applyAlignment="1">
      <alignment horizontal="left" vertical="center"/>
    </xf>
    <xf fontId="0" fillId="0" borderId="0" numFmtId="0" xfId="0" applyAlignment="1">
      <alignment horizontal="right"/>
    </xf>
    <xf fontId="2" fillId="0" borderId="0" numFmtId="0" xfId="0" applyFont="1" applyAlignment="1">
      <alignment horizontal="right"/>
    </xf>
    <xf fontId="3" fillId="0" borderId="0" numFmtId="0" xfId="0" applyFont="1" applyAlignment="1">
      <alignment vertical="center"/>
    </xf>
    <xf fontId="4" fillId="0" borderId="0" numFmtId="0" xfId="0" applyFont="1" applyAlignment="1">
      <alignment horizontal="right" vertical="center"/>
    </xf>
    <xf fontId="3" fillId="0" borderId="0" numFmtId="14" xfId="0" applyNumberFormat="1" applyFont="1" applyAlignment="1">
      <alignment horizontal="left" vertical="center"/>
    </xf>
    <xf fontId="3" fillId="0" borderId="0" numFmtId="0" xfId="0" applyFont="1" applyAlignment="1">
      <alignment horizontal="right" vertical="center"/>
    </xf>
    <xf fontId="4" fillId="0" borderId="0" numFmtId="0" xfId="0" applyFont="1" applyAlignment="1">
      <alignment horizontal="left" vertical="center"/>
    </xf>
    <xf fontId="5" fillId="0" borderId="0" numFmtId="0" xfId="0" applyFont="1" applyAlignment="1">
      <alignment horizontal="left"/>
    </xf>
    <xf fontId="6" fillId="0" borderId="0" numFmtId="0" xfId="0" applyFont="1" applyAlignment="1">
      <alignment vertical="center"/>
    </xf>
    <xf fontId="1" fillId="0" borderId="0" numFmtId="0" xfId="0" applyFont="1" applyAlignment="1">
      <alignment horizontal="right" vertical="center"/>
    </xf>
    <xf fontId="1" fillId="0" borderId="0" numFmtId="0" xfId="0" applyFont="1" applyAlignment="1">
      <alignment vertical="center"/>
    </xf>
    <xf fontId="7" fillId="0" borderId="0" numFmtId="0" xfId="0" applyFont="1" applyAlignment="1">
      <alignment horizontal="left" vertical="center"/>
    </xf>
    <xf fontId="0" fillId="0" borderId="4" numFmtId="0" xfId="0" applyBorder="1"/>
    <xf fontId="8" fillId="0" borderId="0" numFmtId="0" xfId="0" applyFont="1"/>
    <xf fontId="0" fillId="3" borderId="5" numFmtId="0" xfId="0" applyFill="1" applyBorder="1"/>
    <xf fontId="0" fillId="3" borderId="6" numFmtId="0" xfId="0" applyFill="1" applyBorder="1"/>
    <xf fontId="0" fillId="3" borderId="7" numFmtId="0" xfId="0" applyFill="1" applyBorder="1"/>
    <xf fontId="9" fillId="3" borderId="8" numFmtId="0" xfId="0" applyFont="1" applyFill="1" applyBorder="1" applyAlignment="1">
      <alignment horizontal="center" vertical="center"/>
    </xf>
    <xf fontId="10" fillId="2" borderId="9" numFmtId="0" xfId="0" applyFont="1" applyFill="1" applyBorder="1" applyAlignment="1">
      <alignment horizontal="center" vertical="center" wrapText="1"/>
    </xf>
    <xf fontId="0" fillId="3" borderId="10" numFmtId="0" xfId="0" applyFill="1" applyBorder="1"/>
    <xf fontId="10" fillId="2" borderId="11" numFmtId="0" xfId="0" applyFont="1" applyFill="1" applyBorder="1" applyAlignment="1">
      <alignment horizontal="center" vertical="center" wrapText="1"/>
    </xf>
    <xf fontId="10" fillId="2" borderId="0" numFmtId="0" xfId="0" applyFont="1" applyFill="1" applyAlignment="1">
      <alignment horizontal="center" vertical="center" wrapText="1"/>
    </xf>
    <xf fontId="10" fillId="4" borderId="0" numFmtId="0" xfId="0" applyFont="1" applyFill="1" applyAlignment="1">
      <alignment horizontal="center" vertical="center" wrapText="1"/>
    </xf>
    <xf fontId="11" fillId="4" borderId="0" numFmtId="0" xfId="0" applyFont="1" applyFill="1" applyAlignment="1">
      <alignment horizontal="center" vertical="center" wrapText="1"/>
    </xf>
    <xf fontId="10" fillId="2" borderId="12" numFmtId="0" xfId="0" applyFont="1" applyFill="1" applyBorder="1" applyAlignment="1">
      <alignment horizontal="center" vertical="center" wrapText="1"/>
    </xf>
    <xf fontId="0" fillId="2" borderId="11" numFmtId="0" xfId="0" applyFill="1" applyBorder="1" applyAlignment="1">
      <alignment vertical="center"/>
    </xf>
    <xf fontId="0" fillId="2" borderId="0" numFmtId="0" xfId="0" applyFill="1" applyAlignment="1">
      <alignment vertical="center"/>
    </xf>
    <xf fontId="12" fillId="2" borderId="0" numFmtId="0" xfId="0" applyFont="1" applyFill="1" applyAlignment="1">
      <alignment horizontal="center" vertical="center"/>
    </xf>
    <xf fontId="13" fillId="2" borderId="4" numFmtId="0" xfId="0" applyFont="1" applyFill="1" applyBorder="1" applyAlignment="1">
      <alignment horizontal="center" vertical="center" wrapText="1"/>
    </xf>
    <xf fontId="0" fillId="4" borderId="13" numFmtId="0" xfId="0" applyFill="1" applyBorder="1" applyAlignment="1">
      <alignment horizontal="left" indent="1" vertical="center"/>
    </xf>
    <xf fontId="14" fillId="5" borderId="14" numFmtId="0" xfId="0" applyFont="1" applyFill="1" applyBorder="1" applyAlignment="1">
      <alignment horizontal="center" vertical="center" wrapText="1"/>
    </xf>
    <xf fontId="0" fillId="4" borderId="13" numFmtId="160" xfId="1" applyNumberFormat="1" applyFill="1" applyBorder="1"/>
    <xf fontId="15" fillId="6" borderId="15" numFmtId="0" xfId="0" applyFont="1" applyFill="1" applyBorder="1" applyAlignment="1">
      <alignment horizontal="center" vertical="center" wrapText="1"/>
    </xf>
    <xf fontId="0" fillId="4" borderId="13" numFmtId="0" xfId="0" applyFill="1" applyBorder="1" applyAlignment="1">
      <alignment vertical="center"/>
    </xf>
    <xf fontId="15" fillId="2" borderId="0" numFmtId="0" xfId="0" applyFont="1" applyFill="1" applyAlignment="1">
      <alignment horizontal="center" vertical="center" wrapText="1"/>
    </xf>
    <xf fontId="12" fillId="2" borderId="4" numFmtId="0" xfId="0" applyFont="1" applyFill="1" applyBorder="1" applyAlignment="1">
      <alignment horizontal="center" vertical="center" wrapText="1"/>
    </xf>
    <xf fontId="16" fillId="2" borderId="0" numFmtId="0" xfId="0" applyFont="1" applyFill="1" applyAlignment="1">
      <alignment horizontal="center" vertical="center"/>
    </xf>
    <xf fontId="17" fillId="2" borderId="16" numFmtId="0" xfId="0" applyFont="1" applyFill="1" applyBorder="1" applyAlignment="1">
      <alignment horizontal="center" vertical="center" wrapText="1"/>
    </xf>
    <xf fontId="0" fillId="3" borderId="10" numFmtId="0" xfId="0" applyFill="1" applyBorder="1" applyAlignment="1">
      <alignment vertical="center"/>
    </xf>
    <xf fontId="18" fillId="3" borderId="8" numFmtId="0" xfId="0" applyFont="1" applyFill="1" applyBorder="1" applyAlignment="1">
      <alignment horizontal="center" vertical="center" wrapText="1"/>
    </xf>
    <xf fontId="0" fillId="2" borderId="11" numFmtId="0" xfId="0" applyFill="1" applyBorder="1" applyAlignment="1">
      <alignment horizontal="center" vertical="center"/>
    </xf>
    <xf fontId="5" fillId="0" borderId="17" numFmtId="0" xfId="0" applyFont="1" applyBorder="1" applyAlignment="1">
      <alignment horizontal="center" vertical="center" wrapText="1"/>
    </xf>
    <xf fontId="5" fillId="0" borderId="18" numFmtId="0" xfId="0" applyFont="1" applyBorder="1" applyAlignment="1">
      <alignment horizontal="center" vertical="center" wrapText="1"/>
    </xf>
    <xf fontId="0" fillId="0" borderId="19" numFmtId="0" xfId="0" applyBorder="1" applyAlignment="1">
      <alignment horizontal="left" vertical="center" wrapText="1"/>
    </xf>
    <xf fontId="0" fillId="0" borderId="20" numFmtId="0" xfId="0" applyBorder="1" applyAlignment="1">
      <alignment horizontal="left" indent="1" vertical="center"/>
    </xf>
    <xf fontId="0" fillId="0" borderId="21" numFmtId="160" xfId="1" applyNumberFormat="1" applyBorder="1" applyAlignment="1">
      <alignment vertical="center"/>
    </xf>
    <xf fontId="0" fillId="7" borderId="22" numFmtId="0" xfId="0" applyFill="1" applyBorder="1" applyAlignment="1">
      <alignment vertical="center"/>
    </xf>
    <xf fontId="0" fillId="0" borderId="23" numFmtId="0" xfId="0" applyBorder="1" applyAlignment="1">
      <alignment horizontal="center" vertical="center" wrapText="1"/>
    </xf>
    <xf fontId="0" fillId="2" borderId="0" numFmtId="160" xfId="1" applyNumberFormat="1" applyFill="1" applyAlignment="1">
      <alignment vertical="center"/>
    </xf>
    <xf fontId="17" fillId="2" borderId="16" numFmtId="0" xfId="0" applyFont="1" applyFill="1" applyBorder="1" applyAlignment="1">
      <alignment horizontal="left" vertical="center" wrapText="1"/>
    </xf>
    <xf fontId="19" fillId="0" borderId="0" numFmtId="0" xfId="0" applyFont="1"/>
    <xf fontId="20" fillId="3" borderId="8" numFmtId="0" xfId="0" applyFont="1" applyFill="1" applyBorder="1" applyAlignment="1">
      <alignment horizontal="center" vertical="top" wrapText="1"/>
    </xf>
    <xf fontId="19" fillId="2" borderId="11" numFmtId="0" xfId="0" applyFont="1" applyFill="1" applyBorder="1"/>
    <xf fontId="19" fillId="2" borderId="0" numFmtId="0" xfId="0" applyFont="1" applyFill="1"/>
    <xf fontId="21" fillId="2" borderId="0" numFmtId="0" xfId="0" applyFont="1" applyFill="1" applyAlignment="1">
      <alignment horizontal="right"/>
    </xf>
    <xf fontId="21" fillId="4" borderId="0" numFmtId="0" xfId="0" applyFont="1" applyFill="1" applyAlignment="1">
      <alignment horizontal="right"/>
    </xf>
    <xf fontId="22" fillId="8" borderId="0" numFmtId="160" xfId="1" applyNumberFormat="1" applyFont="1" applyFill="1" applyAlignment="1">
      <alignment horizontal="right"/>
    </xf>
    <xf fontId="0" fillId="4" borderId="0" numFmtId="160" xfId="1" applyNumberFormat="1" applyFill="1"/>
    <xf fontId="19" fillId="8" borderId="0" numFmtId="0" xfId="0" applyFont="1" applyFill="1" applyAlignment="1">
      <alignment horizontal="right"/>
    </xf>
    <xf fontId="19" fillId="4" borderId="0" numFmtId="0" xfId="0" applyFont="1" applyFill="1" applyAlignment="1">
      <alignment horizontal="right"/>
    </xf>
    <xf fontId="0" fillId="2" borderId="0" numFmtId="0" xfId="0" applyFill="1" applyAlignment="1">
      <alignment horizontal="right"/>
    </xf>
    <xf fontId="21" fillId="2" borderId="0" numFmtId="0" xfId="0" applyFont="1" applyFill="1" applyAlignment="1">
      <alignment horizontal="left"/>
    </xf>
    <xf fontId="19" fillId="3" borderId="10" numFmtId="0" xfId="0" applyFont="1" applyFill="1" applyBorder="1"/>
    <xf fontId="0" fillId="2" borderId="11" numFmtId="0" xfId="0" applyFill="1" applyBorder="1"/>
    <xf fontId="0" fillId="2" borderId="0" numFmtId="0" xfId="0" applyFill="1"/>
    <xf fontId="23" fillId="2" borderId="0" numFmtId="0" xfId="0" applyFont="1" applyFill="1" applyAlignment="1">
      <alignment horizontal="right"/>
    </xf>
    <xf fontId="23" fillId="4" borderId="0" numFmtId="0" xfId="0" applyFont="1" applyFill="1" applyAlignment="1">
      <alignment horizontal="right"/>
    </xf>
    <xf fontId="0" fillId="4" borderId="0" numFmtId="0" xfId="0" applyFill="1"/>
    <xf fontId="24" fillId="2" borderId="0" numFmtId="0" xfId="0" applyFont="1" applyFill="1" applyAlignment="1">
      <alignment horizontal="left" vertical="center" wrapText="1"/>
    </xf>
    <xf fontId="0" fillId="2" borderId="24" numFmtId="0" xfId="0" applyFill="1" applyBorder="1"/>
    <xf fontId="0" fillId="2" borderId="25" numFmtId="0" xfId="0" applyFill="1" applyBorder="1"/>
    <xf fontId="23" fillId="2" borderId="25" numFmtId="0" xfId="0" applyFont="1" applyFill="1" applyBorder="1" applyAlignment="1">
      <alignment horizontal="right"/>
    </xf>
    <xf fontId="0" fillId="2" borderId="26" numFmtId="0" xfId="0" applyFill="1" applyBorder="1"/>
    <xf fontId="0" fillId="3" borderId="27" numFmtId="0" xfId="0" applyFill="1" applyBorder="1"/>
    <xf fontId="0" fillId="3" borderId="4" numFmtId="0" xfId="0" applyFill="1" applyBorder="1"/>
    <xf fontId="0" fillId="3" borderId="28" numFmtId="0" xfId="0" applyFill="1" applyBorder="1"/>
    <xf fontId="7" fillId="0" borderId="4" numFmtId="0" xfId="0" applyFont="1" applyBorder="1" applyAlignment="1">
      <alignment horizontal="left" vertical="center"/>
    </xf>
    <xf fontId="4" fillId="0" borderId="29" numFmtId="0" xfId="0" applyFont="1" applyBorder="1" applyAlignment="1">
      <alignment horizontal="left" vertical="center"/>
    </xf>
    <xf fontId="5" fillId="0" borderId="30" numFmtId="0" xfId="0" applyFont="1" applyBorder="1" applyAlignment="1">
      <alignment horizontal="center" vertical="center" wrapText="1"/>
    </xf>
    <xf fontId="25" fillId="0" borderId="31" numFmtId="0" xfId="0" applyFont="1" applyBorder="1" applyAlignment="1">
      <alignment horizontal="left" vertical="center" wrapText="1"/>
    </xf>
    <xf fontId="0" fillId="0" borderId="20" numFmtId="0" xfId="0" applyBorder="1" applyAlignment="1">
      <alignment horizontal="left" vertical="center"/>
    </xf>
    <xf fontId="11" fillId="3" borderId="8" numFmtId="0" xfId="0" applyFont="1" applyFill="1" applyBorder="1" applyAlignment="1">
      <alignment horizontal="left" indent="3" vertical="center"/>
    </xf>
    <xf fontId="5" fillId="0" borderId="32" numFmtId="0" xfId="0" applyFont="1" applyBorder="1" applyAlignment="1">
      <alignment horizontal="center" vertical="center" wrapText="1"/>
    </xf>
    <xf fontId="0" fillId="9" borderId="33" numFmtId="0" xfId="0" applyFill="1" applyBorder="1" applyAlignment="1">
      <alignment horizontal="right" vertical="center" wrapText="1"/>
    </xf>
    <xf fontId="0" fillId="9" borderId="34" numFmtId="0" xfId="0" applyFill="1" applyBorder="1" applyAlignment="1">
      <alignment horizontal="left" indent="1" vertical="center"/>
    </xf>
    <xf fontId="0" fillId="9" borderId="35" numFmtId="160" xfId="1" applyNumberFormat="1" applyFill="1" applyBorder="1" applyAlignment="1">
      <alignment vertical="center"/>
    </xf>
    <xf fontId="0" fillId="10" borderId="36" numFmtId="0" xfId="0" applyFill="1" applyBorder="1" applyAlignment="1">
      <alignment vertical="center"/>
    </xf>
    <xf fontId="0" fillId="9" borderId="37" numFmtId="0" xfId="0" applyFill="1" applyBorder="1" applyAlignment="1">
      <alignment horizontal="center" vertical="center" wrapText="1"/>
    </xf>
    <xf fontId="26" fillId="3" borderId="8" numFmtId="0" xfId="0" applyFont="1" applyFill="1" applyBorder="1" applyAlignment="1">
      <alignment horizontal="center" vertical="top" wrapText="1"/>
    </xf>
    <xf fontId="0" fillId="0" borderId="31" numFmtId="0" xfId="0" applyBorder="1" applyAlignment="1">
      <alignment horizontal="right" vertical="center" wrapText="1"/>
    </xf>
    <xf fontId="0" fillId="2" borderId="12" numFmtId="0" xfId="0" applyFill="1" applyBorder="1"/>
    <xf fontId="0" fillId="0" borderId="31" numFmtId="0" xfId="0" applyBorder="1" applyAlignment="1">
      <alignment horizontal="left" vertical="center" wrapText="1"/>
    </xf>
    <xf fontId="0" fillId="0" borderId="20" numFmtId="0" xfId="0" applyBorder="1" applyAlignment="1">
      <alignment horizontal="center" vertical="center"/>
    </xf>
    <xf fontId="19" fillId="2" borderId="12" numFmtId="0" xfId="0" applyFont="1" applyFill="1" applyBorder="1"/>
    <xf fontId="0" fillId="0" borderId="31" numFmtId="0" xfId="0" applyBorder="1" applyAlignment="1">
      <alignment horizontal="center" vertical="center" wrapText="1"/>
    </xf>
    <xf fontId="0" fillId="9" borderId="38" numFmtId="0" xfId="0" applyFill="1" applyBorder="1" applyAlignment="1">
      <alignment horizontal="center" vertical="center" wrapText="1"/>
    </xf>
    <xf fontId="0" fillId="9" borderId="34" numFmtId="0" xfId="0" applyFill="1" applyBorder="1" applyAlignment="1">
      <alignment horizontal="center" vertical="center"/>
    </xf>
    <xf fontId="13" fillId="2" borderId="0" numFmtId="0" xfId="0" applyFont="1" applyFill="1" applyAlignment="1">
      <alignment horizontal="center" vertical="center" wrapText="1"/>
    </xf>
    <xf fontId="0" fillId="9" borderId="39" numFmtId="0" xfId="0" applyFill="1" applyBorder="1" applyAlignment="1">
      <alignment horizontal="center" vertical="center" wrapText="1"/>
    </xf>
    <xf fontId="27" fillId="2" borderId="0" numFmtId="0" xfId="0" applyFont="1" applyFill="1" applyAlignment="1">
      <alignment horizontal="right"/>
    </xf>
    <xf fontId="20" fillId="3" borderId="8" numFmtId="0" xfId="0" applyFont="1" applyFill="1" applyBorder="1" applyAlignment="1">
      <alignment vertical="top" wrapText="1"/>
    </xf>
    <xf fontId="0" fillId="2" borderId="40" numFmtId="0" xfId="0" applyFill="1" applyBorder="1" applyAlignment="1">
      <alignment horizontal="center" vertical="center"/>
    </xf>
    <xf fontId="5" fillId="0" borderId="41" numFmtId="0" xfId="0" applyFont="1" applyBorder="1" applyAlignment="1">
      <alignment horizontal="center" vertical="center" wrapText="1"/>
    </xf>
    <xf fontId="0" fillId="0" borderId="19" numFmtId="0" xfId="0" applyBorder="1" applyAlignment="1">
      <alignment horizontal="right" vertical="center" wrapText="1"/>
    </xf>
  </cellXfs>
  <cellStyles count="2">
    <cellStyle name="Normal" xfId="0" builtinId="0"/>
    <cellStyle name="Pourcentage" xfId="1" builtinId="5"/>
  </cellStyles>
  <dxfs count="35">
    <dxf>
      <font>
        <color rgb="FFE2F0D9"/>
      </font>
    </dxf>
    <dxf>
      <font>
        <color rgb="FFE2F0D9"/>
      </font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E2F0D9"/>
      </font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E2F0D9"/>
      </font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E2F0D9"/>
      </font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E2F0D9"/>
      </font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E2F0D9"/>
      </font>
    </dxf>
    <dxf>
      <font>
        <color rgb="FFE2F0D9"/>
      </font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E2F0D9"/>
      </font>
    </dxf>
    <dxf>
      <font>
        <color rgb="FFE2F0D9"/>
      </font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E2F0D9"/>
      </font>
    </dxf>
    <dxf>
      <font>
        <color rgb="FFE2F0D9"/>
      </font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E2F0D9"/>
      </font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E2F0D9"/>
      </font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drawings/_rels/vmlDrawing1.v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sheetViews>
    <sheetView workbookViewId="0" zoomScale="95">
      <selection activeCell="A142" activeCellId="0" sqref="A142"/>
    </sheetView>
  </sheetViews>
  <sheetFormatPr baseColWidth="10" defaultColWidth="11.140625" defaultRowHeight="14.25"/>
  <cols>
    <col customWidth="1" min="1" max="1" width="33.28515625"/>
    <col customWidth="1" min="2" max="2" width="1.28515625"/>
    <col customWidth="1" min="3" max="4" width="13.7109375"/>
    <col customWidth="1" min="5" max="5" width="29.42578125"/>
    <col customWidth="1" min="6" max="6" width="4.42578125"/>
    <col customWidth="1" min="7" max="7" width="12.85546875"/>
    <col customWidth="1" min="8" max="8" width="0.85546875"/>
    <col customWidth="1" min="9" max="9" width="12.42578125"/>
    <col customWidth="1" min="10" max="10" width="0.85546875"/>
    <col customWidth="1" min="11" max="11" width="10.42578125"/>
    <col customWidth="1" min="12" max="12" width="0.85546875"/>
    <col customWidth="1" min="13" max="13" width="2.28515625"/>
    <col customWidth="1" min="14" max="14" width="0.85546875"/>
    <col customWidth="1" min="15" max="15" width="12.85546875"/>
    <col customWidth="1" min="16" max="16" width="0.85546875"/>
    <col customWidth="1" min="17" max="17" width="10.42578125"/>
    <col customWidth="1" min="18" max="18" width="0.85546875"/>
    <col customWidth="1" min="19" max="19" width="2.28515625"/>
    <col customWidth="1" min="20" max="20" width="32.140625"/>
    <col customWidth="1" min="21" max="21" width="1.85546875"/>
    <col customWidth="1" min="22" max="22" width="27.140625"/>
    <col customWidth="1" min="23" max="23" width="1.85546875"/>
  </cols>
  <sheetData>
    <row customFormat="1" ht="36.600000000000001" customHeight="1" r="1" s="1">
      <c r="A1" s="2" t="s">
        <v>0</v>
      </c>
      <c r="B1" s="3"/>
      <c r="C1" s="4" t="s">
        <v>1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customFormat="1" ht="21.75" customHeight="1" r="2" s="5">
      <c r="A2" s="6" t="s">
        <v>2</v>
      </c>
    </row>
    <row customFormat="1" ht="23.100000000000001" customHeight="1" r="3" s="7">
      <c r="A3" s="8" t="s">
        <v>3</v>
      </c>
      <c r="C3" s="9">
        <v>45936</v>
      </c>
    </row>
    <row customFormat="1" ht="23.100000000000001" customHeight="1" r="4" s="7">
      <c r="A4" s="8" t="s">
        <v>4</v>
      </c>
      <c r="C4" s="9">
        <v>45931</v>
      </c>
      <c r="M4" s="10"/>
      <c r="N4" s="10"/>
      <c r="S4" s="10"/>
      <c r="T4" s="8" t="s">
        <v>5</v>
      </c>
      <c r="V4" s="11" t="s">
        <v>6</v>
      </c>
    </row>
    <row r="5">
      <c r="V5" s="12"/>
    </row>
    <row customFormat="1" ht="26.100000000000001" customHeight="1" r="6" s="13">
      <c r="A6" s="14" t="s">
        <v>7</v>
      </c>
      <c r="B6" s="15">
        <v>1</v>
      </c>
      <c r="C6" s="16" t="s">
        <v>8</v>
      </c>
      <c r="D6" s="16"/>
      <c r="E6" s="16"/>
      <c r="F6" s="16"/>
      <c r="G6" s="16"/>
      <c r="H6" s="16"/>
      <c r="I6" s="16"/>
      <c r="T6" s="8" t="s">
        <v>9</v>
      </c>
      <c r="U6" s="7"/>
      <c r="V6" s="11">
        <v>1</v>
      </c>
    </row>
    <row ht="9.9499999999999993" customHeight="1" r="7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8"/>
    </row>
    <row ht="8.8499999999999996" customHeight="1" r="8">
      <c r="A8" s="19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1"/>
    </row>
    <row ht="26.100000000000001" customHeight="1" r="9">
      <c r="A9" s="22" t="s">
        <v>10</v>
      </c>
      <c r="B9" s="23" t="s">
        <v>11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4"/>
    </row>
    <row ht="18" customHeight="1" r="10">
      <c r="A10" s="22"/>
      <c r="B10" s="25"/>
      <c r="C10" s="26"/>
      <c r="D10" s="26"/>
      <c r="E10" s="26"/>
      <c r="F10" s="26"/>
      <c r="G10" s="26"/>
      <c r="H10" s="27"/>
      <c r="I10" s="28"/>
      <c r="J10" s="28"/>
      <c r="K10" s="28"/>
      <c r="L10" s="28"/>
      <c r="M10" s="26"/>
      <c r="N10" s="26"/>
      <c r="O10" s="26"/>
      <c r="P10" s="26"/>
      <c r="Q10" s="26"/>
      <c r="R10" s="26"/>
      <c r="S10" s="26"/>
      <c r="T10" s="26"/>
      <c r="U10" s="26"/>
      <c r="V10" s="29"/>
      <c r="W10" s="24"/>
    </row>
    <row customFormat="1" ht="30" customHeight="1" r="11" s="1">
      <c r="A11" s="22"/>
      <c r="B11" s="30"/>
      <c r="C11" s="31"/>
      <c r="D11" s="31"/>
      <c r="E11" s="32"/>
      <c r="F11" s="33" t="s">
        <v>12</v>
      </c>
      <c r="G11" s="33"/>
      <c r="H11" s="34"/>
      <c r="I11" s="35" t="s">
        <v>13</v>
      </c>
      <c r="J11" s="36"/>
      <c r="K11" s="37" t="s">
        <v>14</v>
      </c>
      <c r="L11" s="38"/>
      <c r="M11" s="39"/>
      <c r="N11" s="39"/>
      <c r="O11" s="40" t="s">
        <v>15</v>
      </c>
      <c r="P11" s="40"/>
      <c r="Q11" s="40"/>
      <c r="R11" s="40"/>
      <c r="S11" s="40"/>
      <c r="T11" s="40"/>
      <c r="U11" s="41"/>
      <c r="V11" s="42"/>
      <c r="W11" s="43"/>
    </row>
    <row customFormat="1" ht="57" customHeight="1" r="12" s="1">
      <c r="A12" s="44" t="s">
        <v>16</v>
      </c>
      <c r="B12" s="45"/>
      <c r="C12" s="46" t="s">
        <v>17</v>
      </c>
      <c r="D12" s="47"/>
      <c r="E12" s="48" t="s">
        <v>18</v>
      </c>
      <c r="F12" s="49" t="s">
        <v>19</v>
      </c>
      <c r="G12" s="49"/>
      <c r="H12" s="34"/>
      <c r="I12" s="50">
        <v>1</v>
      </c>
      <c r="J12" s="36"/>
      <c r="K12" s="51">
        <f>I12*10</f>
        <v>10</v>
      </c>
      <c r="L12" s="38"/>
      <c r="M12" s="31"/>
      <c r="N12" s="31"/>
      <c r="O12" s="52" t="s">
        <v>20</v>
      </c>
      <c r="P12" s="52"/>
      <c r="Q12" s="52"/>
      <c r="R12" s="52"/>
      <c r="S12" s="52"/>
      <c r="T12" s="52"/>
      <c r="U12" s="53"/>
      <c r="V12" s="54"/>
      <c r="W12" s="43"/>
    </row>
    <row customFormat="1" ht="15" customHeight="1" r="13" s="55">
      <c r="A13" s="56" t="s">
        <v>21</v>
      </c>
      <c r="B13" s="57"/>
      <c r="C13" s="58"/>
      <c r="D13" s="58"/>
      <c r="E13" s="59" t="str">
        <f>IF(SUM(I12:I12)=1,"","le total des pourcentages est différent de 100")</f>
        <v/>
      </c>
      <c r="F13" s="59"/>
      <c r="G13" s="59"/>
      <c r="H13" s="60"/>
      <c r="I13" s="61">
        <v>1</v>
      </c>
      <c r="J13" s="62"/>
      <c r="K13" s="63">
        <f>(SUM(K12:K12))</f>
        <v>10</v>
      </c>
      <c r="L13" s="64"/>
      <c r="M13" s="58"/>
      <c r="N13" s="65"/>
      <c r="O13" s="65"/>
      <c r="P13" s="65"/>
      <c r="Q13" s="65"/>
      <c r="R13" s="65"/>
      <c r="S13" s="58"/>
      <c r="T13" s="66"/>
      <c r="U13" s="58"/>
      <c r="V13" s="54"/>
      <c r="W13" s="67"/>
    </row>
    <row r="14">
      <c r="A14" s="56"/>
      <c r="B14" s="68"/>
      <c r="C14" s="69"/>
      <c r="D14" s="69"/>
      <c r="E14" s="59"/>
      <c r="F14" s="70"/>
      <c r="G14" s="70"/>
      <c r="H14" s="71"/>
      <c r="I14" s="72"/>
      <c r="J14" s="72"/>
      <c r="K14" s="72"/>
      <c r="L14" s="72"/>
      <c r="M14" s="69"/>
      <c r="N14" s="65"/>
      <c r="O14" s="65"/>
      <c r="P14" s="65"/>
      <c r="Q14" s="65"/>
      <c r="R14" s="65"/>
      <c r="S14" s="69"/>
      <c r="T14" s="69"/>
      <c r="U14" s="69"/>
      <c r="V14" s="54"/>
      <c r="W14" s="24"/>
    </row>
    <row ht="9.9499999999999993" customHeight="1" r="15">
      <c r="A15" s="56"/>
      <c r="B15" s="68"/>
      <c r="C15" s="69"/>
      <c r="D15" s="69"/>
      <c r="E15" s="59"/>
      <c r="F15" s="70"/>
      <c r="G15" s="70"/>
      <c r="H15" s="70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54"/>
      <c r="W15" s="24"/>
    </row>
    <row customFormat="1" ht="30" customHeight="1" r="16" s="1">
      <c r="A16" s="56"/>
      <c r="B16" s="30"/>
      <c r="C16" s="31"/>
      <c r="D16" s="32"/>
      <c r="E16" s="73" t="s">
        <v>22</v>
      </c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41"/>
      <c r="V16" s="54"/>
      <c r="W16" s="43"/>
    </row>
    <row customFormat="1" ht="33.950000000000003" customHeight="1" r="17" s="1">
      <c r="A17" s="56"/>
      <c r="B17" s="45"/>
      <c r="C17" s="32"/>
      <c r="D17" s="32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53"/>
      <c r="V17" s="54"/>
      <c r="W17" s="43"/>
    </row>
    <row ht="6.9500000000000002" customHeight="1" r="18">
      <c r="A18" s="56"/>
      <c r="B18" s="74"/>
      <c r="C18" s="75"/>
      <c r="D18" s="75"/>
      <c r="E18" s="76"/>
      <c r="F18" s="76"/>
      <c r="G18" s="76"/>
      <c r="H18" s="76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7"/>
      <c r="W18" s="24"/>
    </row>
    <row ht="7.7000000000000002" customHeight="1" r="19">
      <c r="A19" s="78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80"/>
    </row>
    <row ht="12" customHeight="1" r="20"/>
    <row ht="21" r="21">
      <c r="A21" s="14" t="s">
        <v>7</v>
      </c>
      <c r="B21" s="15">
        <v>1</v>
      </c>
      <c r="C21" s="81" t="s">
        <v>8</v>
      </c>
      <c r="D21" s="81"/>
      <c r="E21" s="81"/>
      <c r="F21" s="81"/>
      <c r="G21" s="81"/>
      <c r="H21" s="81"/>
      <c r="I21" s="81"/>
      <c r="K21" s="13"/>
      <c r="L21" s="13"/>
      <c r="M21" s="13"/>
      <c r="N21" s="13"/>
      <c r="O21" s="13"/>
      <c r="P21" s="13"/>
      <c r="Q21" s="13"/>
      <c r="R21" s="13"/>
      <c r="S21" s="13"/>
      <c r="T21" s="8" t="s">
        <v>9</v>
      </c>
      <c r="U21" s="7"/>
      <c r="V21" s="82">
        <v>1</v>
      </c>
      <c r="W21" s="13"/>
      <c r="X21" s="13"/>
      <c r="Y21" s="13"/>
    </row>
    <row ht="12" customHeight="1" r="22">
      <c r="X22" s="18"/>
    </row>
    <row r="23">
      <c r="A23" s="19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1"/>
    </row>
    <row ht="26.100000000000001" customHeight="1" r="24">
      <c r="A24" s="22" t="s">
        <v>23</v>
      </c>
      <c r="B24" s="23" t="s">
        <v>11</v>
      </c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4"/>
    </row>
    <row ht="18" customHeight="1" r="25">
      <c r="A25" s="22"/>
      <c r="B25" s="25"/>
      <c r="C25" s="26"/>
      <c r="D25" s="26"/>
      <c r="E25" s="26"/>
      <c r="F25" s="26"/>
      <c r="G25" s="26"/>
      <c r="H25" s="27"/>
      <c r="I25" s="28"/>
      <c r="J25" s="28"/>
      <c r="K25" s="28"/>
      <c r="L25" s="28"/>
      <c r="M25" s="26"/>
      <c r="N25" s="26"/>
      <c r="O25" s="26"/>
      <c r="P25" s="26"/>
      <c r="Q25" s="26"/>
      <c r="R25" s="26"/>
      <c r="S25" s="26"/>
      <c r="T25" s="26"/>
      <c r="U25" s="26"/>
      <c r="V25" s="29"/>
      <c r="W25" s="24"/>
    </row>
    <row ht="27" customHeight="1" r="26">
      <c r="A26" s="22"/>
      <c r="B26" s="30"/>
      <c r="C26" s="31"/>
      <c r="D26" s="31"/>
      <c r="E26" s="32"/>
      <c r="F26" s="33" t="s">
        <v>12</v>
      </c>
      <c r="G26" s="33"/>
      <c r="H26" s="34"/>
      <c r="I26" s="35" t="s">
        <v>13</v>
      </c>
      <c r="J26" s="36"/>
      <c r="K26" s="37" t="s">
        <v>14</v>
      </c>
      <c r="L26" s="38"/>
      <c r="M26" s="39"/>
      <c r="N26" s="39"/>
      <c r="O26" s="40" t="s">
        <v>15</v>
      </c>
      <c r="P26" s="40"/>
      <c r="Q26" s="40"/>
      <c r="R26" s="40"/>
      <c r="S26" s="40"/>
      <c r="T26" s="40"/>
      <c r="U26" s="41"/>
      <c r="V26" s="42"/>
      <c r="W26" s="43"/>
      <c r="X26" s="1"/>
      <c r="Y26" s="1"/>
    </row>
    <row ht="28.5" customHeight="1" r="27">
      <c r="A27" s="44" t="s">
        <v>24</v>
      </c>
      <c r="B27" s="45"/>
      <c r="C27" s="83" t="s">
        <v>17</v>
      </c>
      <c r="D27" s="47"/>
      <c r="E27" s="84" t="s">
        <v>25</v>
      </c>
      <c r="F27" s="85" t="s">
        <v>26</v>
      </c>
      <c r="G27" s="85"/>
      <c r="H27" s="34"/>
      <c r="I27" s="50">
        <v>1</v>
      </c>
      <c r="J27" s="36"/>
      <c r="K27" s="51">
        <f>I27*10</f>
        <v>10</v>
      </c>
      <c r="L27" s="38"/>
      <c r="M27" s="31"/>
      <c r="N27" s="31"/>
      <c r="O27" s="52" t="s">
        <v>27</v>
      </c>
      <c r="P27" s="52"/>
      <c r="Q27" s="52"/>
      <c r="R27" s="52"/>
      <c r="S27" s="52"/>
      <c r="T27" s="52"/>
      <c r="U27" s="53"/>
      <c r="V27" s="54"/>
      <c r="W27" s="43"/>
      <c r="X27" s="1"/>
      <c r="Y27" s="1"/>
    </row>
    <row ht="16.5" r="28">
      <c r="A28" s="86" t="s">
        <v>28</v>
      </c>
      <c r="B28" s="45"/>
      <c r="C28" s="83"/>
      <c r="D28" s="87"/>
      <c r="E28" s="88"/>
      <c r="F28" s="89"/>
      <c r="G28" s="89"/>
      <c r="H28" s="34"/>
      <c r="I28" s="90"/>
      <c r="J28" s="36"/>
      <c r="K28" s="91"/>
      <c r="L28" s="38"/>
      <c r="M28" s="31"/>
      <c r="N28" s="31"/>
      <c r="O28" s="92"/>
      <c r="P28" s="92"/>
      <c r="Q28" s="92"/>
      <c r="R28" s="92"/>
      <c r="S28" s="92"/>
      <c r="T28" s="92"/>
      <c r="U28" s="53"/>
      <c r="V28" s="54"/>
      <c r="W28" s="43"/>
      <c r="X28" s="1"/>
      <c r="Y28" s="1"/>
    </row>
    <row ht="15" customHeight="1" r="29">
      <c r="A29" s="93" t="s">
        <v>29</v>
      </c>
      <c r="B29" s="57"/>
      <c r="C29" s="58"/>
      <c r="D29" s="58"/>
      <c r="E29" s="59" t="str">
        <f>IF(SUM(I27:I28)=1,"","le total des pourcentages est différent de 100")</f>
        <v/>
      </c>
      <c r="F29" s="59"/>
      <c r="G29" s="59"/>
      <c r="H29" s="60"/>
      <c r="I29" s="61">
        <f>SUM(I27:I28)</f>
        <v>1</v>
      </c>
      <c r="J29" s="62"/>
      <c r="K29" s="63">
        <f>(SUM(K27:K28))</f>
        <v>10</v>
      </c>
      <c r="L29" s="64"/>
      <c r="M29" s="58"/>
      <c r="N29" s="65"/>
      <c r="O29" s="65"/>
      <c r="P29" s="65"/>
      <c r="Q29" s="65"/>
      <c r="R29" s="65"/>
      <c r="S29" s="58"/>
      <c r="T29" s="66"/>
      <c r="U29" s="58"/>
      <c r="V29" s="54"/>
      <c r="W29" s="67"/>
      <c r="X29" s="55"/>
      <c r="Y29" s="55"/>
    </row>
    <row r="30">
      <c r="A30" s="93"/>
      <c r="B30" s="68"/>
      <c r="C30" s="69"/>
      <c r="D30" s="69"/>
      <c r="E30" s="59"/>
      <c r="F30" s="70"/>
      <c r="G30" s="70"/>
      <c r="H30" s="71"/>
      <c r="I30" s="72"/>
      <c r="J30" s="72"/>
      <c r="K30" s="72"/>
      <c r="L30" s="72"/>
      <c r="M30" s="69"/>
      <c r="N30" s="65"/>
      <c r="O30" s="65"/>
      <c r="P30" s="65"/>
      <c r="Q30" s="65"/>
      <c r="R30" s="65"/>
      <c r="S30" s="69"/>
      <c r="T30" s="69"/>
      <c r="U30" s="69"/>
      <c r="V30" s="54"/>
      <c r="W30" s="24"/>
    </row>
    <row ht="26.25" customHeight="1" r="31">
      <c r="A31" s="93"/>
      <c r="B31" s="30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41"/>
      <c r="V31" s="54"/>
      <c r="W31" s="43"/>
      <c r="X31" s="1"/>
      <c r="Y31" s="1"/>
    </row>
    <row ht="28.5" customHeight="1" r="32">
      <c r="A32" s="93"/>
      <c r="B32" s="45"/>
      <c r="C32" s="26"/>
      <c r="D32" s="26"/>
      <c r="E32" s="73" t="s">
        <v>22</v>
      </c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53"/>
      <c r="V32" s="54"/>
      <c r="W32" s="43"/>
      <c r="X32" s="1"/>
      <c r="Y32" s="1"/>
    </row>
    <row ht="26.25" customHeight="1" r="33">
      <c r="A33" s="93"/>
      <c r="B33" s="45"/>
      <c r="C33" s="26"/>
      <c r="D33" s="26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53"/>
      <c r="V33" s="54"/>
      <c r="W33" s="43"/>
      <c r="X33" s="1"/>
      <c r="Y33" s="1"/>
    </row>
    <row ht="15.75" r="34">
      <c r="A34" s="78"/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80"/>
    </row>
    <row ht="9.9499999999999993" customHeight="1" r="35"/>
    <row ht="21" r="36">
      <c r="A36" s="14" t="s">
        <v>7</v>
      </c>
      <c r="B36" s="15">
        <v>1</v>
      </c>
      <c r="C36" s="81" t="s">
        <v>8</v>
      </c>
      <c r="D36" s="81"/>
      <c r="E36" s="81"/>
      <c r="F36" s="81"/>
      <c r="G36" s="81"/>
      <c r="H36" s="81"/>
      <c r="I36" s="81"/>
      <c r="K36" s="13"/>
      <c r="L36" s="13"/>
      <c r="M36" s="13"/>
      <c r="N36" s="13"/>
      <c r="O36" s="13"/>
      <c r="P36" s="13"/>
      <c r="Q36" s="13"/>
      <c r="R36" s="13"/>
      <c r="S36" s="13"/>
      <c r="T36" s="8" t="s">
        <v>9</v>
      </c>
      <c r="U36" s="7"/>
      <c r="V36" s="82">
        <v>1</v>
      </c>
      <c r="W36" s="13"/>
      <c r="X36" s="13"/>
    </row>
    <row ht="9.9499999999999993" customHeight="1" r="37">
      <c r="X37" s="18"/>
    </row>
    <row r="38">
      <c r="A38" s="19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1"/>
    </row>
    <row ht="26.100000000000001" customHeight="1" r="39">
      <c r="A39" s="22" t="s">
        <v>30</v>
      </c>
      <c r="B39" s="23" t="s">
        <v>11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4"/>
    </row>
    <row ht="23.25" customHeight="1" r="40">
      <c r="A40" s="22"/>
      <c r="B40" s="25"/>
      <c r="C40" s="26"/>
      <c r="D40" s="26"/>
      <c r="E40" s="26"/>
      <c r="F40" s="26"/>
      <c r="G40" s="26"/>
      <c r="H40" s="27"/>
      <c r="I40" s="28" t="s">
        <v>31</v>
      </c>
      <c r="J40" s="28"/>
      <c r="K40" s="28"/>
      <c r="L40" s="28"/>
      <c r="M40" s="26"/>
      <c r="N40" s="26"/>
      <c r="O40" s="26"/>
      <c r="P40" s="26"/>
      <c r="Q40" s="26"/>
      <c r="R40" s="26"/>
      <c r="S40" s="26"/>
      <c r="T40" s="26"/>
      <c r="U40" s="26"/>
      <c r="V40" s="29"/>
      <c r="W40" s="24"/>
    </row>
    <row ht="29.449999999999999" customHeight="1" r="41">
      <c r="A41" s="22"/>
      <c r="B41" s="30"/>
      <c r="C41" s="31"/>
      <c r="D41" s="31"/>
      <c r="E41" s="32"/>
      <c r="F41" s="33" t="s">
        <v>12</v>
      </c>
      <c r="G41" s="33"/>
      <c r="H41" s="34"/>
      <c r="I41" s="35" t="s">
        <v>13</v>
      </c>
      <c r="J41" s="36"/>
      <c r="K41" s="37" t="s">
        <v>14</v>
      </c>
      <c r="L41" s="38"/>
      <c r="M41" s="39"/>
      <c r="N41" s="39"/>
      <c r="O41" s="40" t="s">
        <v>15</v>
      </c>
      <c r="P41" s="40"/>
      <c r="Q41" s="40"/>
      <c r="R41" s="40"/>
      <c r="S41" s="40"/>
      <c r="T41" s="40"/>
      <c r="U41" s="41"/>
      <c r="V41" s="42"/>
      <c r="W41" s="43"/>
      <c r="X41" s="1"/>
    </row>
    <row ht="56.25" customHeight="1" r="42">
      <c r="A42" s="44" t="s">
        <v>32</v>
      </c>
      <c r="B42" s="45"/>
      <c r="C42" s="83" t="s">
        <v>17</v>
      </c>
      <c r="D42" s="47"/>
      <c r="E42" s="94" t="s">
        <v>33</v>
      </c>
      <c r="F42" s="49"/>
      <c r="G42" s="49"/>
      <c r="H42" s="34"/>
      <c r="I42" s="50">
        <v>1</v>
      </c>
      <c r="J42" s="36"/>
      <c r="K42" s="51">
        <f>I42*10</f>
        <v>10</v>
      </c>
      <c r="L42" s="38"/>
      <c r="M42" s="31"/>
      <c r="N42" s="31"/>
      <c r="O42" s="52"/>
      <c r="P42" s="52"/>
      <c r="Q42" s="52"/>
      <c r="R42" s="52"/>
      <c r="S42" s="52"/>
      <c r="T42" s="52"/>
      <c r="U42" s="53"/>
      <c r="V42" s="54"/>
      <c r="W42" s="43"/>
      <c r="X42" s="1"/>
    </row>
    <row ht="16.5" r="43">
      <c r="A43" s="86" t="s">
        <v>28</v>
      </c>
      <c r="B43" s="45"/>
      <c r="C43" s="83"/>
      <c r="D43" s="87"/>
      <c r="E43" s="88"/>
      <c r="F43" s="89"/>
      <c r="G43" s="89"/>
      <c r="H43" s="34"/>
      <c r="I43" s="90"/>
      <c r="J43" s="36"/>
      <c r="K43" s="91"/>
      <c r="L43" s="38"/>
      <c r="M43" s="31"/>
      <c r="N43" s="31"/>
      <c r="O43" s="92"/>
      <c r="P43" s="92"/>
      <c r="Q43" s="92"/>
      <c r="R43" s="92"/>
      <c r="S43" s="92"/>
      <c r="T43" s="92"/>
      <c r="U43" s="53"/>
      <c r="V43" s="54"/>
      <c r="W43" s="43"/>
      <c r="X43" s="1"/>
    </row>
    <row ht="15" customHeight="1" r="44">
      <c r="A44" s="56" t="s">
        <v>34</v>
      </c>
      <c r="B44" s="57"/>
      <c r="C44" s="58"/>
      <c r="D44" s="58"/>
      <c r="E44" s="59" t="str">
        <f>IF(SUM(I42:I43)=1,"","le total des pourcentages est différent de 100")</f>
        <v/>
      </c>
      <c r="F44" s="59"/>
      <c r="G44" s="59"/>
      <c r="H44" s="60"/>
      <c r="I44" s="61">
        <f>SUM(I42:I43)</f>
        <v>1</v>
      </c>
      <c r="J44" s="62"/>
      <c r="K44" s="63">
        <f>(SUM(K42:K43))</f>
        <v>10</v>
      </c>
      <c r="L44" s="64"/>
      <c r="M44" s="58"/>
      <c r="N44" s="65"/>
      <c r="O44" s="65"/>
      <c r="P44" s="65"/>
      <c r="Q44" s="65"/>
      <c r="R44" s="65"/>
      <c r="S44" s="58"/>
      <c r="T44" s="66"/>
      <c r="U44" s="58"/>
      <c r="V44" s="54"/>
      <c r="W44" s="67"/>
      <c r="X44" s="55"/>
    </row>
    <row ht="9.9499999999999993" customHeight="1" r="45">
      <c r="A45" s="56"/>
      <c r="B45" s="68"/>
      <c r="C45" s="69"/>
      <c r="D45" s="69"/>
      <c r="E45" s="59"/>
      <c r="F45" s="70"/>
      <c r="G45" s="70"/>
      <c r="H45" s="71"/>
      <c r="I45" s="72"/>
      <c r="J45" s="72"/>
      <c r="K45" s="72"/>
      <c r="L45" s="72"/>
      <c r="M45" s="69"/>
      <c r="N45" s="65"/>
      <c r="O45" s="65"/>
      <c r="P45" s="65"/>
      <c r="Q45" s="65"/>
      <c r="R45" s="65"/>
      <c r="S45" s="69"/>
      <c r="T45" s="69"/>
      <c r="U45" s="69"/>
      <c r="V45" s="54"/>
      <c r="W45" s="24"/>
    </row>
    <row ht="9.9499999999999993" customHeight="1" r="46">
      <c r="A46" s="56"/>
      <c r="B46" s="68"/>
      <c r="C46" s="69"/>
      <c r="D46" s="69"/>
      <c r="E46" s="59"/>
      <c r="F46" s="70"/>
      <c r="G46" s="70"/>
      <c r="H46" s="70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54"/>
      <c r="W46" s="24"/>
    </row>
    <row ht="27" customHeight="1" r="47">
      <c r="A47" s="56"/>
      <c r="B47" s="30"/>
      <c r="C47" s="26"/>
      <c r="D47" s="26"/>
      <c r="E47" s="73" t="s">
        <v>22</v>
      </c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41"/>
      <c r="V47" s="54"/>
      <c r="W47" s="43"/>
      <c r="X47" s="1"/>
    </row>
    <row ht="30" customHeight="1" r="48">
      <c r="A48" s="56"/>
      <c r="B48" s="45"/>
      <c r="C48" s="26"/>
      <c r="D48" s="26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53"/>
      <c r="V48" s="54"/>
      <c r="W48" s="43"/>
      <c r="X48" s="1"/>
    </row>
    <row ht="9.9499999999999993" customHeight="1" r="49">
      <c r="A49" s="56"/>
      <c r="B49" s="68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69"/>
      <c r="V49" s="95"/>
      <c r="W49" s="24"/>
    </row>
    <row ht="9.9499999999999993" customHeight="1" r="50">
      <c r="A50" s="78"/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80"/>
    </row>
    <row ht="12" customHeight="1" r="51">
      <c r="V51" s="12"/>
    </row>
    <row ht="21" r="52">
      <c r="A52" s="14" t="s">
        <v>7</v>
      </c>
      <c r="B52" s="15">
        <v>1</v>
      </c>
      <c r="C52" s="81" t="s">
        <v>8</v>
      </c>
      <c r="D52" s="81"/>
      <c r="E52" s="81"/>
      <c r="F52" s="81"/>
      <c r="G52" s="81"/>
      <c r="H52" s="81"/>
      <c r="I52" s="81"/>
      <c r="K52" s="13"/>
      <c r="L52" s="13"/>
      <c r="M52" s="13"/>
      <c r="N52" s="13"/>
      <c r="O52" s="13"/>
      <c r="P52" s="13"/>
      <c r="Q52" s="13"/>
      <c r="R52" s="13"/>
      <c r="S52" s="13"/>
      <c r="T52" s="8" t="s">
        <v>9</v>
      </c>
      <c r="U52" s="7"/>
      <c r="V52" s="82">
        <v>1</v>
      </c>
      <c r="W52" s="13"/>
      <c r="X52" s="13"/>
      <c r="Y52" s="13"/>
    </row>
    <row ht="12" customHeight="1" r="53">
      <c r="X53" s="18"/>
    </row>
    <row ht="9.9499999999999993" customHeight="1" r="54">
      <c r="A54" s="19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1"/>
    </row>
    <row ht="26.100000000000001" customHeight="1" r="55">
      <c r="A55" s="22" t="s">
        <v>35</v>
      </c>
      <c r="B55" s="23" t="s">
        <v>11</v>
      </c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4"/>
    </row>
    <row ht="24" customHeight="1" r="56">
      <c r="A56" s="22"/>
      <c r="B56" s="25"/>
      <c r="C56" s="26"/>
      <c r="D56" s="26"/>
      <c r="E56" s="26"/>
      <c r="F56" s="26"/>
      <c r="G56" s="26"/>
      <c r="H56" s="27"/>
      <c r="I56" s="28" t="s">
        <v>31</v>
      </c>
      <c r="J56" s="28"/>
      <c r="K56" s="28"/>
      <c r="L56" s="28"/>
      <c r="M56" s="26"/>
      <c r="N56" s="26"/>
      <c r="O56" s="26"/>
      <c r="P56" s="26"/>
      <c r="Q56" s="26"/>
      <c r="R56" s="26"/>
      <c r="S56" s="26"/>
      <c r="T56" s="26"/>
      <c r="U56" s="26"/>
      <c r="V56" s="29"/>
      <c r="W56" s="24"/>
    </row>
    <row ht="30.600000000000001" customHeight="1" r="57">
      <c r="A57" s="22"/>
      <c r="B57" s="30"/>
      <c r="C57" s="31"/>
      <c r="D57" s="31"/>
      <c r="E57" s="32"/>
      <c r="F57" s="33" t="s">
        <v>12</v>
      </c>
      <c r="G57" s="33"/>
      <c r="H57" s="34"/>
      <c r="I57" s="35" t="s">
        <v>13</v>
      </c>
      <c r="J57" s="36"/>
      <c r="K57" s="37" t="s">
        <v>14</v>
      </c>
      <c r="L57" s="38"/>
      <c r="M57" s="39"/>
      <c r="N57" s="39"/>
      <c r="O57" s="40" t="s">
        <v>15</v>
      </c>
      <c r="P57" s="40"/>
      <c r="Q57" s="40"/>
      <c r="R57" s="40"/>
      <c r="S57" s="40"/>
      <c r="T57" s="40"/>
      <c r="U57" s="41"/>
      <c r="V57" s="42"/>
      <c r="W57" s="43"/>
      <c r="X57" s="1"/>
      <c r="Y57" s="1"/>
    </row>
    <row ht="36.600000000000001" customHeight="1" r="58">
      <c r="A58" s="44" t="s">
        <v>36</v>
      </c>
      <c r="B58" s="45"/>
      <c r="C58" s="83" t="s">
        <v>17</v>
      </c>
      <c r="D58" s="47"/>
      <c r="E58" s="96" t="s">
        <v>37</v>
      </c>
      <c r="F58" s="97" t="s">
        <v>19</v>
      </c>
      <c r="G58" s="97"/>
      <c r="H58" s="34"/>
      <c r="I58" s="50">
        <v>1</v>
      </c>
      <c r="J58" s="36"/>
      <c r="K58" s="51">
        <f>I58*10</f>
        <v>10</v>
      </c>
      <c r="L58" s="38"/>
      <c r="M58" s="31"/>
      <c r="N58" s="31"/>
      <c r="O58" s="52"/>
      <c r="P58" s="52"/>
      <c r="Q58" s="52"/>
      <c r="R58" s="52"/>
      <c r="S58" s="52"/>
      <c r="T58" s="52"/>
      <c r="U58" s="53"/>
      <c r="V58" s="54"/>
      <c r="W58" s="43"/>
      <c r="X58" s="1"/>
      <c r="Y58" s="1"/>
    </row>
    <row ht="16.5" r="59">
      <c r="A59" s="86" t="s">
        <v>28</v>
      </c>
      <c r="B59" s="45"/>
      <c r="C59" s="83"/>
      <c r="D59" s="87"/>
      <c r="E59" s="88"/>
      <c r="F59" s="89"/>
      <c r="G59" s="89"/>
      <c r="H59" s="34"/>
      <c r="I59" s="90"/>
      <c r="J59" s="36"/>
      <c r="K59" s="91"/>
      <c r="L59" s="38"/>
      <c r="M59" s="31"/>
      <c r="N59" s="31"/>
      <c r="O59" s="92"/>
      <c r="P59" s="92"/>
      <c r="Q59" s="92"/>
      <c r="R59" s="92"/>
      <c r="S59" s="92"/>
      <c r="T59" s="92"/>
      <c r="U59" s="53"/>
      <c r="V59" s="54"/>
      <c r="W59" s="43"/>
      <c r="X59" s="1"/>
      <c r="Y59" s="1"/>
    </row>
    <row ht="15" customHeight="1" r="60">
      <c r="A60" s="56" t="s">
        <v>38</v>
      </c>
      <c r="B60" s="57"/>
      <c r="C60" s="58"/>
      <c r="D60" s="58"/>
      <c r="E60" s="59" t="str">
        <f>IF(SUM(I58:I59)=1,"","le total des pourcentages est différent de 100")</f>
        <v/>
      </c>
      <c r="F60" s="59"/>
      <c r="G60" s="59"/>
      <c r="H60" s="60"/>
      <c r="I60" s="61">
        <f>SUM(I58:I59)</f>
        <v>1</v>
      </c>
      <c r="J60" s="62"/>
      <c r="K60" s="63">
        <f>(SUM(K58:K59))</f>
        <v>10</v>
      </c>
      <c r="L60" s="64"/>
      <c r="M60" s="58"/>
      <c r="N60" s="65"/>
      <c r="O60" s="65"/>
      <c r="P60" s="65"/>
      <c r="Q60" s="65"/>
      <c r="R60" s="65"/>
      <c r="S60" s="58"/>
      <c r="T60" s="66"/>
      <c r="U60" s="58"/>
      <c r="V60" s="54"/>
      <c r="W60" s="67"/>
      <c r="X60" s="55"/>
      <c r="Y60" s="55"/>
    </row>
    <row ht="9.9499999999999993" customHeight="1" r="61">
      <c r="A61" s="56"/>
      <c r="B61" s="68"/>
      <c r="C61" s="69"/>
      <c r="D61" s="69"/>
      <c r="E61" s="59"/>
      <c r="F61" s="70"/>
      <c r="G61" s="70"/>
      <c r="H61" s="71"/>
      <c r="I61" s="72"/>
      <c r="J61" s="72"/>
      <c r="K61" s="72"/>
      <c r="L61" s="72"/>
      <c r="M61" s="69"/>
      <c r="N61" s="65"/>
      <c r="O61" s="65"/>
      <c r="P61" s="65"/>
      <c r="Q61" s="65"/>
      <c r="R61" s="65"/>
      <c r="S61" s="69"/>
      <c r="T61" s="69"/>
      <c r="U61" s="69"/>
      <c r="V61" s="54"/>
      <c r="W61" s="24"/>
    </row>
    <row ht="9.9499999999999993" customHeight="1" r="62">
      <c r="A62" s="56"/>
      <c r="B62" s="68"/>
      <c r="C62" s="69"/>
      <c r="D62" s="69"/>
      <c r="E62" s="59"/>
      <c r="F62" s="70"/>
      <c r="G62" s="70"/>
      <c r="H62" s="70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54"/>
      <c r="W62" s="24"/>
    </row>
    <row ht="36" customHeight="1" r="63">
      <c r="A63" s="56"/>
      <c r="B63" s="45"/>
      <c r="C63" s="26"/>
      <c r="D63" s="26"/>
      <c r="E63" s="73" t="s">
        <v>22</v>
      </c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53"/>
      <c r="V63" s="54"/>
      <c r="W63" s="43"/>
      <c r="X63" s="1"/>
      <c r="Y63" s="1"/>
    </row>
    <row ht="23.25" r="64">
      <c r="A64" s="56"/>
      <c r="B64" s="57"/>
      <c r="C64" s="58"/>
      <c r="D64" s="26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58"/>
      <c r="V64" s="98"/>
      <c r="W64" s="67"/>
      <c r="X64" s="55"/>
      <c r="Y64" s="55"/>
    </row>
    <row ht="9.9499999999999993" customHeight="1" r="65">
      <c r="A65" s="56"/>
      <c r="B65" s="68"/>
      <c r="C65" s="69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69"/>
      <c r="V65" s="95"/>
      <c r="W65" s="24"/>
    </row>
    <row ht="9.9499999999999993" customHeight="1" r="66">
      <c r="A66" s="78"/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80"/>
    </row>
    <row ht="9.9499999999999993" customHeight="1" r="67"/>
    <row ht="22.5" r="68">
      <c r="A68" s="14" t="s">
        <v>7</v>
      </c>
      <c r="B68" s="15">
        <v>1</v>
      </c>
      <c r="C68" s="81" t="s">
        <v>8</v>
      </c>
      <c r="D68" s="81"/>
      <c r="E68" s="81"/>
      <c r="F68" s="81"/>
      <c r="G68" s="81"/>
      <c r="H68" s="81"/>
      <c r="I68" s="81"/>
      <c r="K68" s="13"/>
      <c r="L68" s="13"/>
      <c r="M68" s="13"/>
      <c r="N68" s="13"/>
      <c r="O68" s="13"/>
      <c r="P68" s="13"/>
      <c r="Q68" s="13"/>
      <c r="R68" s="13"/>
      <c r="S68" s="13"/>
      <c r="T68" s="8" t="s">
        <v>9</v>
      </c>
      <c r="U68" s="7"/>
      <c r="V68" s="82">
        <v>1</v>
      </c>
      <c r="W68" s="13"/>
      <c r="X68" s="13"/>
    </row>
    <row ht="9.9499999999999993" customHeight="1" r="69">
      <c r="X69" s="18"/>
    </row>
    <row ht="9.9499999999999993" customHeight="1" r="70">
      <c r="A70" s="19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1"/>
    </row>
    <row ht="23.449999999999999" customHeight="1" r="71">
      <c r="A71" s="22" t="s">
        <v>39</v>
      </c>
      <c r="B71" s="23" t="s">
        <v>11</v>
      </c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4"/>
    </row>
    <row ht="21.949999999999999" customHeight="1" r="72">
      <c r="A72" s="22"/>
      <c r="B72" s="25"/>
      <c r="C72" s="26"/>
      <c r="D72" s="26"/>
      <c r="E72" s="26"/>
      <c r="F72" s="26"/>
      <c r="G72" s="26"/>
      <c r="H72" s="27"/>
      <c r="I72" s="28" t="s">
        <v>31</v>
      </c>
      <c r="J72" s="28"/>
      <c r="K72" s="28"/>
      <c r="L72" s="28"/>
      <c r="M72" s="26"/>
      <c r="N72" s="26"/>
      <c r="O72" s="26"/>
      <c r="P72" s="26"/>
      <c r="Q72" s="26"/>
      <c r="R72" s="26"/>
      <c r="S72" s="26"/>
      <c r="T72" s="26"/>
      <c r="U72" s="26"/>
      <c r="V72" s="29"/>
      <c r="W72" s="24"/>
    </row>
    <row ht="40.149999999999999" customHeight="1" r="73">
      <c r="A73" s="22"/>
      <c r="B73" s="30"/>
      <c r="C73" s="31"/>
      <c r="D73" s="31"/>
      <c r="E73" s="32"/>
      <c r="F73" s="33" t="s">
        <v>12</v>
      </c>
      <c r="G73" s="33"/>
      <c r="H73" s="34"/>
      <c r="I73" s="35" t="s">
        <v>13</v>
      </c>
      <c r="J73" s="36"/>
      <c r="K73" s="37" t="s">
        <v>14</v>
      </c>
      <c r="L73" s="38"/>
      <c r="M73" s="39"/>
      <c r="N73" s="39"/>
      <c r="O73" s="40" t="s">
        <v>15</v>
      </c>
      <c r="P73" s="40"/>
      <c r="Q73" s="40"/>
      <c r="R73" s="40"/>
      <c r="S73" s="40"/>
      <c r="T73" s="40"/>
      <c r="U73" s="41"/>
      <c r="V73" s="42"/>
      <c r="W73" s="43"/>
      <c r="X73" s="1"/>
    </row>
    <row ht="32.100000000000001" customHeight="1" r="74">
      <c r="A74" s="44" t="s">
        <v>40</v>
      </c>
      <c r="B74" s="45"/>
      <c r="C74" s="83" t="s">
        <v>17</v>
      </c>
      <c r="D74" s="47" t="s">
        <v>41</v>
      </c>
      <c r="E74" s="99" t="s">
        <v>42</v>
      </c>
      <c r="F74" s="97" t="s">
        <v>19</v>
      </c>
      <c r="G74" s="97"/>
      <c r="H74" s="34"/>
      <c r="I74" s="50">
        <v>0.5</v>
      </c>
      <c r="J74" s="36"/>
      <c r="K74" s="51">
        <f ref="K74:K75" si="0" t="shared">I74*10</f>
        <v>5</v>
      </c>
      <c r="L74" s="38"/>
      <c r="M74" s="31"/>
      <c r="N74" s="31"/>
      <c r="O74" s="52" t="s">
        <v>20</v>
      </c>
      <c r="P74" s="52"/>
      <c r="Q74" s="52"/>
      <c r="R74" s="52"/>
      <c r="S74" s="52"/>
      <c r="T74" s="52"/>
      <c r="U74" s="53"/>
      <c r="V74" s="54"/>
      <c r="W74" s="43"/>
      <c r="X74" s="1"/>
    </row>
    <row ht="29.100000000000001" customHeight="1" r="75">
      <c r="A75" s="86" t="s">
        <v>28</v>
      </c>
      <c r="B75" s="45"/>
      <c r="C75" s="83"/>
      <c r="D75" s="87" t="s">
        <v>43</v>
      </c>
      <c r="E75" s="100" t="s">
        <v>44</v>
      </c>
      <c r="F75" s="101" t="s">
        <v>45</v>
      </c>
      <c r="G75" s="101"/>
      <c r="H75" s="34"/>
      <c r="I75" s="90">
        <v>0.5</v>
      </c>
      <c r="J75" s="36"/>
      <c r="K75" s="91">
        <f si="0" t="shared"/>
        <v>5</v>
      </c>
      <c r="L75" s="38"/>
      <c r="M75" s="31"/>
      <c r="N75" s="31"/>
      <c r="O75" s="92" t="s">
        <v>46</v>
      </c>
      <c r="P75" s="92"/>
      <c r="Q75" s="92"/>
      <c r="R75" s="92"/>
      <c r="S75" s="92"/>
      <c r="T75" s="92"/>
      <c r="U75" s="53"/>
      <c r="V75" s="54"/>
      <c r="W75" s="43"/>
      <c r="X75" s="1"/>
    </row>
    <row ht="15" customHeight="1" r="76">
      <c r="A76" s="56" t="s">
        <v>47</v>
      </c>
      <c r="B76" s="57"/>
      <c r="C76" s="58"/>
      <c r="D76" s="58"/>
      <c r="E76" s="59" t="str">
        <f>IF(SUM(I74:I75)=1,"","le total des pourcentages est différent de 100")</f>
        <v/>
      </c>
      <c r="F76" s="59"/>
      <c r="G76" s="59"/>
      <c r="H76" s="60"/>
      <c r="I76" s="61">
        <f>SUM(I74:I75)</f>
        <v>1</v>
      </c>
      <c r="J76" s="62"/>
      <c r="K76" s="63">
        <f>(SUM(K74:K75))</f>
        <v>10</v>
      </c>
      <c r="L76" s="64"/>
      <c r="M76" s="58"/>
      <c r="N76" s="65"/>
      <c r="O76" s="65"/>
      <c r="P76" s="65"/>
      <c r="Q76" s="65"/>
      <c r="R76" s="65"/>
      <c r="S76" s="58"/>
      <c r="T76" s="66"/>
      <c r="U76" s="58"/>
      <c r="V76" s="54"/>
      <c r="W76" s="67"/>
      <c r="X76" s="55"/>
    </row>
    <row ht="9.9499999999999993" customHeight="1" r="77">
      <c r="A77" s="56"/>
      <c r="B77" s="68"/>
      <c r="C77" s="69"/>
      <c r="D77" s="69"/>
      <c r="E77" s="59"/>
      <c r="F77" s="70"/>
      <c r="G77" s="70"/>
      <c r="H77" s="71"/>
      <c r="I77" s="72"/>
      <c r="J77" s="72"/>
      <c r="K77" s="72"/>
      <c r="L77" s="72"/>
      <c r="M77" s="69"/>
      <c r="N77" s="65"/>
      <c r="O77" s="65"/>
      <c r="P77" s="65"/>
      <c r="Q77" s="65"/>
      <c r="R77" s="65"/>
      <c r="S77" s="69"/>
      <c r="T77" s="69"/>
      <c r="U77" s="69"/>
      <c r="V77" s="54"/>
      <c r="W77" s="24"/>
    </row>
    <row ht="9.9499999999999993" customHeight="1" r="78">
      <c r="A78" s="56"/>
      <c r="B78" s="68"/>
      <c r="C78" s="69"/>
      <c r="D78" s="69"/>
      <c r="E78" s="59"/>
      <c r="F78" s="70"/>
      <c r="G78" s="70"/>
      <c r="H78" s="70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54"/>
      <c r="W78" s="24"/>
    </row>
    <row ht="29.449999999999999" customHeight="1" r="79">
      <c r="A79" s="56"/>
      <c r="B79" s="45"/>
      <c r="C79" s="26"/>
      <c r="D79" s="26"/>
      <c r="E79" s="73" t="s">
        <v>22</v>
      </c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53"/>
      <c r="V79" s="54"/>
      <c r="W79" s="43"/>
      <c r="X79" s="1"/>
    </row>
    <row ht="24.949999999999999" customHeight="1" r="80">
      <c r="A80" s="56"/>
      <c r="B80" s="45"/>
      <c r="C80" s="26"/>
      <c r="D80" s="26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53"/>
      <c r="V80" s="54"/>
      <c r="W80" s="43"/>
      <c r="X80" s="1"/>
    </row>
    <row ht="9.9499999999999993" customHeight="1" r="81">
      <c r="A81" s="56"/>
      <c r="B81" s="68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69"/>
      <c r="V81" s="95"/>
      <c r="W81" s="24"/>
    </row>
    <row ht="9.9499999999999993" customHeight="1" r="82">
      <c r="A82" s="78"/>
      <c r="B82" s="79"/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80"/>
    </row>
    <row ht="9.9499999999999993" customHeight="1" r="83"/>
    <row ht="21" r="84">
      <c r="A84" s="14" t="s">
        <v>7</v>
      </c>
      <c r="B84" s="15">
        <v>1</v>
      </c>
      <c r="C84" s="81" t="s">
        <v>8</v>
      </c>
      <c r="D84" s="81"/>
      <c r="E84" s="81"/>
      <c r="F84" s="81"/>
      <c r="G84" s="81"/>
      <c r="H84" s="81"/>
      <c r="I84" s="81"/>
      <c r="K84" s="13"/>
      <c r="L84" s="13"/>
      <c r="M84" s="13"/>
      <c r="N84" s="13"/>
      <c r="O84" s="13"/>
      <c r="P84" s="13"/>
      <c r="Q84" s="13"/>
      <c r="R84" s="13"/>
      <c r="S84" s="13"/>
      <c r="T84" s="8" t="s">
        <v>9</v>
      </c>
      <c r="U84" s="7"/>
      <c r="V84" s="82">
        <v>2</v>
      </c>
      <c r="W84" s="13"/>
      <c r="X84" s="13"/>
    </row>
    <row ht="9.9499999999999993" customHeight="1" r="85">
      <c r="X85" s="18"/>
    </row>
    <row r="86">
      <c r="A86" s="19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1"/>
    </row>
    <row ht="23.449999999999999" customHeight="1" r="87">
      <c r="A87" s="22" t="s">
        <v>48</v>
      </c>
      <c r="B87" s="23" t="s">
        <v>11</v>
      </c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4"/>
    </row>
    <row ht="21.949999999999999" customHeight="1" r="88">
      <c r="A88" s="22"/>
      <c r="B88" s="25"/>
      <c r="C88" s="26"/>
      <c r="D88" s="26"/>
      <c r="E88" s="26"/>
      <c r="F88" s="26"/>
      <c r="G88" s="26"/>
      <c r="H88" s="27"/>
      <c r="I88" s="28" t="s">
        <v>31</v>
      </c>
      <c r="J88" s="28"/>
      <c r="K88" s="28"/>
      <c r="L88" s="28"/>
      <c r="M88" s="26"/>
      <c r="N88" s="26"/>
      <c r="O88" s="26"/>
      <c r="P88" s="26"/>
      <c r="Q88" s="26"/>
      <c r="R88" s="26"/>
      <c r="S88" s="26"/>
      <c r="T88" s="26"/>
      <c r="U88" s="26"/>
      <c r="V88" s="29"/>
      <c r="W88" s="24"/>
    </row>
    <row ht="29.100000000000001" customHeight="1" r="89">
      <c r="A89" s="22"/>
      <c r="B89" s="30"/>
      <c r="C89" s="31"/>
      <c r="D89" s="31"/>
      <c r="E89" s="32"/>
      <c r="F89" s="102" t="s">
        <v>12</v>
      </c>
      <c r="G89" s="102"/>
      <c r="H89" s="34"/>
      <c r="I89" s="35" t="s">
        <v>13</v>
      </c>
      <c r="J89" s="36"/>
      <c r="K89" s="37" t="s">
        <v>14</v>
      </c>
      <c r="L89" s="38"/>
      <c r="M89" s="39"/>
      <c r="N89" s="39"/>
      <c r="O89" s="40" t="s">
        <v>15</v>
      </c>
      <c r="P89" s="40"/>
      <c r="Q89" s="40"/>
      <c r="R89" s="40"/>
      <c r="S89" s="40"/>
      <c r="T89" s="40"/>
      <c r="U89" s="41"/>
      <c r="V89" s="42"/>
      <c r="W89" s="43"/>
      <c r="X89" s="1"/>
    </row>
    <row ht="50.100000000000001" customHeight="1" r="90">
      <c r="A90" s="44" t="s">
        <v>49</v>
      </c>
      <c r="B90" s="45"/>
      <c r="C90" s="83" t="s">
        <v>17</v>
      </c>
      <c r="D90" s="47"/>
      <c r="E90" s="48" t="s">
        <v>50</v>
      </c>
      <c r="F90" s="49"/>
      <c r="G90" s="49"/>
      <c r="H90" s="34"/>
      <c r="I90" s="50">
        <v>1</v>
      </c>
      <c r="J90" s="36"/>
      <c r="K90" s="51">
        <f>I90*10</f>
        <v>10</v>
      </c>
      <c r="L90" s="38"/>
      <c r="M90" s="31"/>
      <c r="N90" s="31"/>
      <c r="O90" s="103" t="s">
        <v>51</v>
      </c>
      <c r="P90" s="103"/>
      <c r="Q90" s="103"/>
      <c r="R90" s="103"/>
      <c r="S90" s="103"/>
      <c r="T90" s="103"/>
      <c r="U90" s="53"/>
      <c r="V90" s="54"/>
      <c r="W90" s="43"/>
      <c r="X90" s="1"/>
    </row>
    <row ht="15" customHeight="1" r="91">
      <c r="A91" s="86" t="s">
        <v>28</v>
      </c>
      <c r="B91" s="57"/>
      <c r="C91" s="58"/>
      <c r="D91" s="58"/>
      <c r="E91" s="104"/>
      <c r="F91" s="59"/>
      <c r="G91" s="59"/>
      <c r="H91" s="60"/>
      <c r="I91" s="61">
        <f>SUM(I90:I90)</f>
        <v>1</v>
      </c>
      <c r="J91" s="62"/>
      <c r="K91" s="63">
        <f>(SUM(K90:K90))</f>
        <v>10</v>
      </c>
      <c r="L91" s="64"/>
      <c r="M91" s="58"/>
      <c r="N91" s="65"/>
      <c r="O91" s="65"/>
      <c r="P91" s="65"/>
      <c r="Q91" s="65"/>
      <c r="R91" s="65"/>
      <c r="S91" s="58"/>
      <c r="T91" s="66"/>
      <c r="U91" s="58"/>
      <c r="V91" s="54"/>
      <c r="W91" s="67"/>
      <c r="X91" s="55"/>
    </row>
    <row ht="9.9499999999999993" customHeight="1" r="92">
      <c r="A92" s="105"/>
      <c r="B92" s="68"/>
      <c r="C92" s="69"/>
      <c r="D92" s="69"/>
      <c r="E92" s="59"/>
      <c r="F92" s="70"/>
      <c r="G92" s="70"/>
      <c r="H92" s="71"/>
      <c r="I92" s="72"/>
      <c r="J92" s="72"/>
      <c r="K92" s="72"/>
      <c r="L92" s="72"/>
      <c r="M92" s="69"/>
      <c r="N92" s="65"/>
      <c r="O92" s="65"/>
      <c r="P92" s="65"/>
      <c r="Q92" s="65"/>
      <c r="R92" s="65"/>
      <c r="S92" s="69"/>
      <c r="T92" s="69"/>
      <c r="U92" s="69"/>
      <c r="V92" s="54"/>
      <c r="W92" s="24"/>
    </row>
    <row ht="9.9499999999999993" customHeight="1" r="93">
      <c r="A93" s="105"/>
      <c r="B93" s="68"/>
      <c r="C93" s="69"/>
      <c r="D93" s="69"/>
      <c r="E93" s="59"/>
      <c r="F93" s="70"/>
      <c r="G93" s="70"/>
      <c r="H93" s="70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54"/>
      <c r="W93" s="24"/>
    </row>
    <row ht="21.949999999999999" customHeight="1" r="94">
      <c r="A94" s="105" t="s">
        <v>52</v>
      </c>
      <c r="B94" s="25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54"/>
      <c r="W94" s="24"/>
    </row>
    <row ht="15" customHeight="1" r="95">
      <c r="A95" s="105"/>
      <c r="B95" s="45"/>
      <c r="C95" s="26"/>
      <c r="D95" s="26"/>
      <c r="E95" s="73" t="s">
        <v>22</v>
      </c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53"/>
      <c r="V95" s="54"/>
      <c r="W95" s="43"/>
      <c r="X95" s="1"/>
    </row>
    <row ht="33.75" customHeight="1" r="96">
      <c r="A96" s="105"/>
      <c r="B96" s="45"/>
      <c r="C96" s="26"/>
      <c r="D96" s="26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53"/>
      <c r="V96" s="54"/>
      <c r="W96" s="43"/>
      <c r="X96" s="1"/>
    </row>
    <row ht="9.9499999999999993" customHeight="1" r="97">
      <c r="A97" s="105"/>
      <c r="B97" s="74"/>
      <c r="C97" s="75"/>
      <c r="D97" s="75"/>
      <c r="E97" s="76"/>
      <c r="F97" s="76"/>
      <c r="G97" s="76"/>
      <c r="H97" s="76"/>
      <c r="I97" s="69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7"/>
      <c r="W97" s="24"/>
    </row>
    <row ht="9.9499999999999993" customHeight="1" r="98">
      <c r="A98" s="78"/>
      <c r="B98" s="79"/>
      <c r="C98" s="79"/>
      <c r="D98" s="79"/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80"/>
    </row>
    <row ht="9.9499999999999993" customHeight="1" r="99">
      <c r="V99" s="12"/>
    </row>
    <row ht="21" r="100">
      <c r="A100" s="14" t="s">
        <v>7</v>
      </c>
      <c r="B100" s="15">
        <v>1</v>
      </c>
      <c r="C100" s="81" t="s">
        <v>8</v>
      </c>
      <c r="D100" s="81"/>
      <c r="E100" s="81"/>
      <c r="F100" s="81"/>
      <c r="G100" s="81"/>
      <c r="H100" s="81"/>
      <c r="I100" s="81"/>
      <c r="K100" s="13"/>
      <c r="L100" s="13"/>
      <c r="M100" s="13"/>
      <c r="N100" s="13"/>
      <c r="O100" s="13"/>
      <c r="P100" s="13"/>
      <c r="Q100" s="13"/>
      <c r="R100" s="13"/>
      <c r="S100" s="13"/>
      <c r="T100" s="8" t="s">
        <v>9</v>
      </c>
      <c r="U100" s="7"/>
      <c r="V100" s="82">
        <v>2</v>
      </c>
      <c r="W100" s="13"/>
      <c r="X100" s="13"/>
    </row>
    <row ht="9.9499999999999993" customHeight="1" r="101">
      <c r="X101" s="18"/>
    </row>
    <row r="102">
      <c r="A102" s="19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1"/>
    </row>
    <row ht="23.449999999999999" customHeight="1" r="103">
      <c r="A103" s="22" t="s">
        <v>53</v>
      </c>
      <c r="B103" s="23" t="s">
        <v>11</v>
      </c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4"/>
    </row>
    <row ht="24" customHeight="1" r="104">
      <c r="A104" s="22"/>
      <c r="B104" s="25"/>
      <c r="C104" s="26"/>
      <c r="D104" s="26"/>
      <c r="E104" s="26"/>
      <c r="F104" s="26"/>
      <c r="G104" s="26"/>
      <c r="H104" s="27"/>
      <c r="I104" s="28" t="s">
        <v>31</v>
      </c>
      <c r="J104" s="28"/>
      <c r="K104" s="28"/>
      <c r="L104" s="28"/>
      <c r="M104" s="26"/>
      <c r="N104" s="26"/>
      <c r="O104" s="26"/>
      <c r="P104" s="26"/>
      <c r="Q104" s="26"/>
      <c r="R104" s="26"/>
      <c r="S104" s="26"/>
      <c r="T104" s="26"/>
      <c r="U104" s="26"/>
      <c r="V104" s="29"/>
      <c r="W104" s="24"/>
    </row>
    <row ht="34.149999999999999" customHeight="1" r="105">
      <c r="A105" s="22"/>
      <c r="B105" s="30"/>
      <c r="C105" s="31"/>
      <c r="D105" s="31"/>
      <c r="E105" s="32"/>
      <c r="F105" s="33" t="s">
        <v>12</v>
      </c>
      <c r="G105" s="33"/>
      <c r="H105" s="34"/>
      <c r="I105" s="35" t="s">
        <v>13</v>
      </c>
      <c r="J105" s="36"/>
      <c r="K105" s="37" t="s">
        <v>14</v>
      </c>
      <c r="L105" s="38"/>
      <c r="M105" s="39"/>
      <c r="N105" s="39"/>
      <c r="O105" s="40" t="s">
        <v>15</v>
      </c>
      <c r="P105" s="40"/>
      <c r="Q105" s="40"/>
      <c r="R105" s="40"/>
      <c r="S105" s="40"/>
      <c r="T105" s="40"/>
      <c r="U105" s="41"/>
      <c r="V105" s="42"/>
      <c r="W105" s="43"/>
      <c r="X105" s="1"/>
    </row>
    <row ht="18.600000000000001" customHeight="1" r="106">
      <c r="A106" s="44" t="s">
        <v>54</v>
      </c>
      <c r="B106" s="45"/>
      <c r="C106" s="83" t="s">
        <v>17</v>
      </c>
      <c r="D106" s="47"/>
      <c r="E106" s="48" t="s">
        <v>55</v>
      </c>
      <c r="F106" s="49" t="s">
        <v>19</v>
      </c>
      <c r="G106" s="49"/>
      <c r="H106" s="34"/>
      <c r="I106" s="50">
        <v>1</v>
      </c>
      <c r="J106" s="36"/>
      <c r="K106" s="51">
        <f>I106*10</f>
        <v>10</v>
      </c>
      <c r="L106" s="38"/>
      <c r="M106" s="31"/>
      <c r="N106" s="31"/>
      <c r="O106" s="52"/>
      <c r="P106" s="52"/>
      <c r="Q106" s="52"/>
      <c r="R106" s="52"/>
      <c r="S106" s="52"/>
      <c r="T106" s="52"/>
      <c r="U106" s="53"/>
      <c r="V106" s="54"/>
      <c r="W106" s="43"/>
      <c r="X106" s="1"/>
    </row>
    <row ht="15.75" r="107">
      <c r="A107" s="86" t="s">
        <v>28</v>
      </c>
      <c r="B107" s="45"/>
      <c r="C107" s="83"/>
      <c r="D107" s="87"/>
      <c r="E107" s="88"/>
      <c r="F107" s="89"/>
      <c r="G107" s="89"/>
      <c r="H107" s="34"/>
      <c r="I107" s="90"/>
      <c r="J107" s="36"/>
      <c r="K107" s="91"/>
      <c r="L107" s="38"/>
      <c r="M107" s="31"/>
      <c r="N107" s="31"/>
      <c r="O107" s="92"/>
      <c r="P107" s="92"/>
      <c r="Q107" s="92"/>
      <c r="R107" s="92"/>
      <c r="S107" s="92"/>
      <c r="T107" s="92"/>
      <c r="U107" s="53"/>
      <c r="V107" s="54"/>
      <c r="W107" s="43"/>
      <c r="X107" s="1"/>
    </row>
    <row ht="15" customHeight="1" r="108">
      <c r="A108" s="56" t="s">
        <v>21</v>
      </c>
      <c r="B108" s="57"/>
      <c r="C108" s="58"/>
      <c r="D108" s="58"/>
      <c r="E108" s="59" t="str">
        <f>IF(SUM(I106:I107)=1,"","le total des pourcentages est différent de 100")</f>
        <v/>
      </c>
      <c r="F108" s="59"/>
      <c r="G108" s="59"/>
      <c r="H108" s="60"/>
      <c r="I108" s="61">
        <f>SUM(I106:I107)</f>
        <v>1</v>
      </c>
      <c r="J108" s="62"/>
      <c r="K108" s="63">
        <f>(SUM(K106:K107))</f>
        <v>10</v>
      </c>
      <c r="L108" s="64"/>
      <c r="M108" s="58"/>
      <c r="N108" s="65"/>
      <c r="O108" s="65"/>
      <c r="P108" s="65"/>
      <c r="Q108" s="65"/>
      <c r="R108" s="65"/>
      <c r="S108" s="58"/>
      <c r="T108" s="66"/>
      <c r="U108" s="58"/>
      <c r="V108" s="54"/>
      <c r="W108" s="67"/>
      <c r="X108" s="55"/>
    </row>
    <row r="109">
      <c r="A109" s="56"/>
      <c r="B109" s="68"/>
      <c r="C109" s="69"/>
      <c r="D109" s="69"/>
      <c r="E109" s="59"/>
      <c r="F109" s="70"/>
      <c r="G109" s="70"/>
      <c r="H109" s="71"/>
      <c r="I109" s="72"/>
      <c r="J109" s="72"/>
      <c r="K109" s="72"/>
      <c r="L109" s="72"/>
      <c r="M109" s="69"/>
      <c r="N109" s="65"/>
      <c r="O109" s="65"/>
      <c r="P109" s="65"/>
      <c r="Q109" s="65"/>
      <c r="R109" s="65"/>
      <c r="S109" s="69"/>
      <c r="T109" s="69"/>
      <c r="U109" s="69"/>
      <c r="V109" s="54"/>
      <c r="W109" s="24"/>
    </row>
    <row r="110">
      <c r="A110" s="56"/>
      <c r="B110" s="68"/>
      <c r="C110" s="69"/>
      <c r="D110" s="69"/>
      <c r="E110" s="59"/>
      <c r="F110" s="70"/>
      <c r="G110" s="70"/>
      <c r="H110" s="70"/>
      <c r="I110" s="69"/>
      <c r="J110" s="69"/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54"/>
      <c r="W110" s="24"/>
    </row>
    <row ht="33" customHeight="1" r="111">
      <c r="A111" s="56"/>
      <c r="B111" s="30"/>
      <c r="C111" s="26"/>
      <c r="D111" s="26"/>
      <c r="E111" s="73" t="s">
        <v>22</v>
      </c>
      <c r="F111" s="73"/>
      <c r="G111" s="73"/>
      <c r="H111" s="73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41"/>
      <c r="V111" s="54"/>
      <c r="W111" s="43"/>
      <c r="X111" s="1"/>
    </row>
    <row ht="15" customHeight="1" r="112">
      <c r="A112" s="56"/>
      <c r="B112" s="45"/>
      <c r="C112" s="26"/>
      <c r="D112" s="26"/>
      <c r="E112" s="73"/>
      <c r="F112" s="73"/>
      <c r="G112" s="73"/>
      <c r="H112" s="73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53"/>
      <c r="V112" s="54"/>
      <c r="W112" s="43"/>
      <c r="X112" s="1"/>
    </row>
    <row r="113">
      <c r="A113" s="56"/>
      <c r="B113" s="74"/>
      <c r="C113" s="75"/>
      <c r="D113" s="75"/>
      <c r="E113" s="76"/>
      <c r="F113" s="76"/>
      <c r="G113" s="76"/>
      <c r="H113" s="76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7"/>
      <c r="W113" s="24"/>
    </row>
    <row ht="15.75" r="114">
      <c r="A114" s="78"/>
      <c r="B114" s="79"/>
      <c r="C114" s="79"/>
      <c r="D114" s="79"/>
      <c r="E114" s="79"/>
      <c r="F114" s="79"/>
      <c r="G114" s="79"/>
      <c r="H114" s="79"/>
      <c r="I114" s="79"/>
      <c r="J114" s="79"/>
      <c r="K114" s="79"/>
      <c r="L114" s="79"/>
      <c r="M114" s="79"/>
      <c r="N114" s="79"/>
      <c r="O114" s="79"/>
      <c r="P114" s="79"/>
      <c r="Q114" s="79"/>
      <c r="R114" s="79"/>
      <c r="S114" s="79"/>
      <c r="T114" s="79"/>
      <c r="U114" s="79"/>
      <c r="V114" s="79"/>
      <c r="W114" s="80"/>
    </row>
    <row ht="9.9499999999999993" customHeight="1" r="115">
      <c r="V115" s="12"/>
    </row>
    <row ht="21" r="116">
      <c r="A116" s="14" t="s">
        <v>7</v>
      </c>
      <c r="B116" s="15">
        <v>1</v>
      </c>
      <c r="C116" s="81" t="s">
        <v>8</v>
      </c>
      <c r="D116" s="81"/>
      <c r="E116" s="81"/>
      <c r="F116" s="81"/>
      <c r="G116" s="81"/>
      <c r="H116" s="81"/>
      <c r="I116" s="81"/>
      <c r="K116" s="13"/>
      <c r="L116" s="13"/>
      <c r="M116" s="13"/>
      <c r="N116" s="13"/>
      <c r="O116" s="13"/>
      <c r="P116" s="13"/>
      <c r="Q116" s="13"/>
      <c r="R116" s="13"/>
      <c r="S116" s="13"/>
      <c r="T116" s="8" t="s">
        <v>9</v>
      </c>
      <c r="U116" s="7"/>
      <c r="V116" s="82">
        <v>2</v>
      </c>
      <c r="W116" s="13"/>
    </row>
    <row ht="9.9499999999999993" customHeight="1" r="117"/>
    <row ht="9.9499999999999993" customHeight="1" r="118">
      <c r="A118" s="19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1"/>
    </row>
    <row ht="23.449999999999999" customHeight="1" r="119">
      <c r="A119" s="22" t="s">
        <v>56</v>
      </c>
      <c r="B119" s="23" t="s">
        <v>11</v>
      </c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4"/>
    </row>
    <row ht="24" customHeight="1" r="120">
      <c r="A120" s="22"/>
      <c r="B120" s="25"/>
      <c r="C120" s="26"/>
      <c r="D120" s="26"/>
      <c r="E120" s="26"/>
      <c r="F120" s="26"/>
      <c r="G120" s="26"/>
      <c r="H120" s="27"/>
      <c r="I120" s="28" t="s">
        <v>31</v>
      </c>
      <c r="J120" s="28"/>
      <c r="K120" s="28"/>
      <c r="L120" s="28"/>
      <c r="M120" s="26"/>
      <c r="N120" s="26"/>
      <c r="O120" s="26"/>
      <c r="P120" s="26"/>
      <c r="Q120" s="26"/>
      <c r="R120" s="26"/>
      <c r="S120" s="26"/>
      <c r="T120" s="26"/>
      <c r="U120" s="26"/>
      <c r="V120" s="29"/>
      <c r="W120" s="24"/>
    </row>
    <row ht="31.899999999999999" customHeight="1" r="121">
      <c r="A121" s="22"/>
      <c r="B121" s="30"/>
      <c r="C121" s="31"/>
      <c r="D121" s="31"/>
      <c r="E121" s="32"/>
      <c r="F121" s="33" t="s">
        <v>12</v>
      </c>
      <c r="G121" s="33"/>
      <c r="H121" s="34"/>
      <c r="I121" s="35" t="s">
        <v>13</v>
      </c>
      <c r="J121" s="36"/>
      <c r="K121" s="37" t="s">
        <v>14</v>
      </c>
      <c r="L121" s="38"/>
      <c r="M121" s="39"/>
      <c r="N121" s="39"/>
      <c r="O121" s="40" t="s">
        <v>15</v>
      </c>
      <c r="P121" s="40"/>
      <c r="Q121" s="40"/>
      <c r="R121" s="40"/>
      <c r="S121" s="40"/>
      <c r="T121" s="40"/>
      <c r="U121" s="41"/>
      <c r="V121" s="42"/>
      <c r="W121" s="43"/>
    </row>
    <row ht="18.600000000000001" customHeight="1" r="122">
      <c r="A122" s="44" t="s">
        <v>57</v>
      </c>
      <c r="B122" s="45"/>
      <c r="C122" s="83" t="s">
        <v>17</v>
      </c>
      <c r="D122" s="47"/>
      <c r="E122" s="99" t="s">
        <v>58</v>
      </c>
      <c r="F122" s="97"/>
      <c r="G122" s="97"/>
      <c r="H122" s="34"/>
      <c r="I122" s="50">
        <v>0.20000000000000001</v>
      </c>
      <c r="J122" s="36"/>
      <c r="K122" s="51">
        <f ref="K122:K123" si="1" t="shared">I122*10</f>
        <v>2</v>
      </c>
      <c r="L122" s="38"/>
      <c r="M122" s="31"/>
      <c r="N122" s="31"/>
      <c r="O122" s="52"/>
      <c r="P122" s="52"/>
      <c r="Q122" s="52"/>
      <c r="R122" s="52"/>
      <c r="S122" s="52"/>
      <c r="T122" s="52"/>
      <c r="U122" s="53"/>
      <c r="V122" s="54"/>
      <c r="W122" s="43"/>
    </row>
    <row ht="25.5" customHeight="1" r="123">
      <c r="A123" s="86" t="s">
        <v>28</v>
      </c>
      <c r="B123" s="45"/>
      <c r="C123" s="83"/>
      <c r="D123" s="87"/>
      <c r="E123" s="100" t="s">
        <v>59</v>
      </c>
      <c r="F123" s="101" t="s">
        <v>60</v>
      </c>
      <c r="G123" s="101"/>
      <c r="H123" s="34"/>
      <c r="I123" s="90">
        <v>0.80000000000000004</v>
      </c>
      <c r="J123" s="36"/>
      <c r="K123" s="91">
        <f si="1" t="shared"/>
        <v>8</v>
      </c>
      <c r="L123" s="38"/>
      <c r="M123" s="31"/>
      <c r="N123" s="31"/>
      <c r="O123" s="92"/>
      <c r="P123" s="92"/>
      <c r="Q123" s="92"/>
      <c r="R123" s="92"/>
      <c r="S123" s="92"/>
      <c r="T123" s="92"/>
      <c r="U123" s="53"/>
      <c r="V123" s="54"/>
      <c r="W123" s="43"/>
    </row>
    <row ht="15" customHeight="1" r="124">
      <c r="A124" s="56" t="s">
        <v>61</v>
      </c>
      <c r="B124" s="57"/>
      <c r="C124" s="58"/>
      <c r="D124" s="58"/>
      <c r="E124" s="59" t="str">
        <f>IF(SUM(I122:I123)=1,"","le total des pourcentages est différent de 100")</f>
        <v/>
      </c>
      <c r="F124" s="59"/>
      <c r="G124" s="59"/>
      <c r="H124" s="60"/>
      <c r="I124" s="61">
        <f>SUM(I122:I123)</f>
        <v>1</v>
      </c>
      <c r="J124" s="62"/>
      <c r="K124" s="63">
        <f>(SUM(K122:K123))</f>
        <v>10</v>
      </c>
      <c r="L124" s="64"/>
      <c r="M124" s="58"/>
      <c r="N124" s="65"/>
      <c r="O124" s="65"/>
      <c r="P124" s="65"/>
      <c r="Q124" s="65"/>
      <c r="R124" s="65"/>
      <c r="S124" s="58"/>
      <c r="T124" s="66"/>
      <c r="U124" s="58"/>
      <c r="V124" s="54"/>
      <c r="W124" s="67"/>
    </row>
    <row ht="9.9499999999999993" customHeight="1" r="125">
      <c r="A125" s="56"/>
      <c r="B125" s="68"/>
      <c r="C125" s="69"/>
      <c r="D125" s="69"/>
      <c r="E125" s="59"/>
      <c r="F125" s="70"/>
      <c r="G125" s="70"/>
      <c r="H125" s="71"/>
      <c r="I125" s="72"/>
      <c r="J125" s="72"/>
      <c r="K125" s="72"/>
      <c r="L125" s="72"/>
      <c r="M125" s="69"/>
      <c r="N125" s="65"/>
      <c r="O125" s="65"/>
      <c r="P125" s="65"/>
      <c r="Q125" s="65"/>
      <c r="R125" s="65"/>
      <c r="S125" s="69"/>
      <c r="T125" s="69"/>
      <c r="U125" s="69"/>
      <c r="V125" s="54"/>
      <c r="W125" s="24"/>
    </row>
    <row ht="9.9499999999999993" customHeight="1" r="126">
      <c r="A126" s="56"/>
      <c r="B126" s="68"/>
      <c r="C126" s="69"/>
      <c r="D126" s="69"/>
      <c r="E126" s="59"/>
      <c r="F126" s="70"/>
      <c r="G126" s="70"/>
      <c r="H126" s="70"/>
      <c r="I126" s="69"/>
      <c r="J126" s="69"/>
      <c r="K126" s="69"/>
      <c r="L126" s="69"/>
      <c r="M126" s="69"/>
      <c r="N126" s="69"/>
      <c r="O126" s="69"/>
      <c r="P126" s="69"/>
      <c r="Q126" s="69"/>
      <c r="R126" s="69"/>
      <c r="S126" s="69"/>
      <c r="T126" s="69"/>
      <c r="U126" s="69"/>
      <c r="V126" s="54"/>
      <c r="W126" s="24"/>
    </row>
    <row ht="25.5" customHeight="1" r="127">
      <c r="A127" s="56"/>
      <c r="B127" s="45"/>
      <c r="C127" s="26"/>
      <c r="D127" s="26"/>
      <c r="E127" s="73" t="s">
        <v>22</v>
      </c>
      <c r="F127" s="73"/>
      <c r="G127" s="73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53"/>
      <c r="V127" s="54"/>
      <c r="W127" s="43"/>
    </row>
    <row ht="24.75" customHeight="1" r="128">
      <c r="A128" s="56"/>
      <c r="B128" s="45"/>
      <c r="C128" s="26"/>
      <c r="D128" s="26"/>
      <c r="E128" s="73"/>
      <c r="F128" s="73"/>
      <c r="G128" s="73"/>
      <c r="H128" s="73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53"/>
      <c r="V128" s="54"/>
      <c r="W128" s="43"/>
    </row>
    <row ht="9.9499999999999993" customHeight="1" r="129">
      <c r="A129" s="56"/>
      <c r="B129" s="74"/>
      <c r="C129" s="75"/>
      <c r="D129" s="75"/>
      <c r="E129" s="76"/>
      <c r="F129" s="76"/>
      <c r="G129" s="76"/>
      <c r="H129" s="76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7"/>
      <c r="W129" s="24"/>
    </row>
    <row r="130">
      <c r="A130" s="78"/>
      <c r="B130" s="79"/>
      <c r="C130" s="79"/>
      <c r="D130" s="79"/>
      <c r="E130" s="79"/>
      <c r="F130" s="79"/>
      <c r="G130" s="79"/>
      <c r="H130" s="79"/>
      <c r="I130" s="79"/>
      <c r="J130" s="79"/>
      <c r="K130" s="79"/>
      <c r="L130" s="79"/>
      <c r="M130" s="79"/>
      <c r="N130" s="79"/>
      <c r="O130" s="79"/>
      <c r="P130" s="79"/>
      <c r="Q130" s="79"/>
      <c r="R130" s="79"/>
      <c r="S130" s="79"/>
      <c r="T130" s="79"/>
      <c r="U130" s="79"/>
      <c r="V130" s="79"/>
      <c r="W130" s="80"/>
    </row>
    <row ht="9.9499999999999993" customHeight="1" r="131"/>
    <row ht="21" r="132">
      <c r="A132" s="14" t="s">
        <v>7</v>
      </c>
      <c r="B132" s="15">
        <v>1</v>
      </c>
      <c r="C132" s="81" t="s">
        <v>8</v>
      </c>
      <c r="D132" s="81"/>
      <c r="E132" s="81"/>
      <c r="F132" s="81"/>
      <c r="G132" s="81"/>
      <c r="H132" s="81"/>
      <c r="I132" s="81"/>
      <c r="K132" s="13"/>
      <c r="L132" s="13"/>
      <c r="M132" s="13"/>
      <c r="N132" s="13"/>
      <c r="O132" s="13"/>
      <c r="P132" s="13"/>
      <c r="Q132" s="13"/>
      <c r="R132" s="13"/>
      <c r="S132" s="13"/>
      <c r="T132" s="8" t="s">
        <v>9</v>
      </c>
      <c r="U132" s="7"/>
      <c r="V132" s="82">
        <v>2</v>
      </c>
      <c r="W132" s="13"/>
    </row>
    <row ht="9.9499999999999993" customHeight="1" r="133"/>
    <row r="134">
      <c r="A134" s="19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1"/>
    </row>
    <row ht="23.449999999999999" customHeight="1" r="135">
      <c r="A135" s="22" t="s">
        <v>62</v>
      </c>
      <c r="B135" s="23" t="s">
        <v>11</v>
      </c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4"/>
    </row>
    <row ht="24" customHeight="1" r="136">
      <c r="A136" s="22"/>
      <c r="B136" s="25"/>
      <c r="C136" s="26"/>
      <c r="D136" s="26"/>
      <c r="E136" s="26"/>
      <c r="F136" s="26"/>
      <c r="G136" s="26"/>
      <c r="H136" s="27"/>
      <c r="I136" s="28" t="s">
        <v>31</v>
      </c>
      <c r="J136" s="28"/>
      <c r="K136" s="28"/>
      <c r="L136" s="28"/>
      <c r="M136" s="26"/>
      <c r="N136" s="26"/>
      <c r="O136" s="26"/>
      <c r="P136" s="26"/>
      <c r="Q136" s="26"/>
      <c r="R136" s="26"/>
      <c r="S136" s="26"/>
      <c r="T136" s="26"/>
      <c r="U136" s="26"/>
      <c r="V136" s="29"/>
      <c r="W136" s="24"/>
    </row>
    <row ht="40.899999999999999" customHeight="1" r="137">
      <c r="A137" s="22"/>
      <c r="B137" s="30"/>
      <c r="C137" s="31"/>
      <c r="D137" s="31"/>
      <c r="E137" s="32"/>
      <c r="F137" s="33" t="s">
        <v>12</v>
      </c>
      <c r="G137" s="33"/>
      <c r="H137" s="34"/>
      <c r="I137" s="35" t="s">
        <v>13</v>
      </c>
      <c r="J137" s="36"/>
      <c r="K137" s="37" t="s">
        <v>14</v>
      </c>
      <c r="L137" s="38"/>
      <c r="M137" s="39"/>
      <c r="N137" s="39"/>
      <c r="O137" s="40" t="s">
        <v>15</v>
      </c>
      <c r="P137" s="40"/>
      <c r="Q137" s="40"/>
      <c r="R137" s="40"/>
      <c r="S137" s="40"/>
      <c r="T137" s="40"/>
      <c r="U137" s="41"/>
      <c r="V137" s="42"/>
      <c r="W137" s="43"/>
    </row>
    <row ht="72.599999999999994" customHeight="1" r="138">
      <c r="A138" s="44" t="s">
        <v>63</v>
      </c>
      <c r="B138" s="106"/>
      <c r="C138" s="107" t="s">
        <v>17</v>
      </c>
      <c r="D138" s="47"/>
      <c r="E138" s="108" t="s">
        <v>64</v>
      </c>
      <c r="F138" s="49"/>
      <c r="G138" s="49"/>
      <c r="H138" s="34"/>
      <c r="I138" s="50">
        <v>1</v>
      </c>
      <c r="J138" s="36"/>
      <c r="K138" s="51">
        <f>I138*10</f>
        <v>10</v>
      </c>
      <c r="L138" s="38"/>
      <c r="M138" s="31"/>
      <c r="N138" s="31"/>
      <c r="O138" s="52"/>
      <c r="P138" s="52"/>
      <c r="Q138" s="52"/>
      <c r="R138" s="52"/>
      <c r="S138" s="52"/>
      <c r="T138" s="52"/>
      <c r="U138" s="53"/>
      <c r="V138" s="54"/>
      <c r="W138" s="43"/>
    </row>
    <row ht="15" customHeight="1" r="139">
      <c r="A139" s="86" t="s">
        <v>28</v>
      </c>
      <c r="B139" s="57"/>
      <c r="C139" s="58"/>
      <c r="D139" s="58"/>
      <c r="E139" s="59" t="str">
        <f>IF(SUM(I138:I138)=1,"","le total des pourcentages est différent de 100")</f>
        <v/>
      </c>
      <c r="F139" s="59"/>
      <c r="G139" s="59"/>
      <c r="H139" s="60"/>
      <c r="I139" s="61">
        <f>SUM(I138:I138)</f>
        <v>1</v>
      </c>
      <c r="J139" s="62"/>
      <c r="K139" s="63">
        <f>(SUM(K138:K138))</f>
        <v>10</v>
      </c>
      <c r="L139" s="64"/>
      <c r="M139" s="58"/>
      <c r="N139" s="65"/>
      <c r="O139" s="65"/>
      <c r="P139" s="65"/>
      <c r="Q139" s="65"/>
      <c r="R139" s="65"/>
      <c r="S139" s="58"/>
      <c r="T139" s="66"/>
      <c r="U139" s="58"/>
      <c r="V139" s="54"/>
      <c r="W139" s="67"/>
    </row>
    <row r="140">
      <c r="A140" s="105"/>
      <c r="B140" s="68"/>
      <c r="C140" s="69"/>
      <c r="D140" s="69"/>
      <c r="E140" s="59"/>
      <c r="F140" s="70"/>
      <c r="G140" s="70"/>
      <c r="H140" s="71"/>
      <c r="I140" s="72"/>
      <c r="J140" s="72"/>
      <c r="K140" s="72"/>
      <c r="L140" s="72"/>
      <c r="M140" s="69"/>
      <c r="N140" s="65"/>
      <c r="O140" s="65"/>
      <c r="P140" s="65"/>
      <c r="Q140" s="65"/>
      <c r="R140" s="65"/>
      <c r="S140" s="69"/>
      <c r="T140" s="69"/>
      <c r="U140" s="69"/>
      <c r="V140" s="54"/>
      <c r="W140" s="24"/>
    </row>
    <row ht="15.75" customHeight="1" r="141">
      <c r="A141" s="105" t="s">
        <v>65</v>
      </c>
      <c r="B141" s="68"/>
      <c r="C141" s="69"/>
      <c r="D141" s="69"/>
      <c r="E141" s="59"/>
      <c r="F141" s="70"/>
      <c r="G141" s="70"/>
      <c r="H141" s="70"/>
      <c r="I141" s="69"/>
      <c r="J141" s="69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54"/>
      <c r="W141" s="24"/>
    </row>
    <row ht="30" customHeight="1" r="142">
      <c r="A142" s="105"/>
      <c r="B142" s="30"/>
      <c r="C142" s="69"/>
      <c r="D142" s="69"/>
      <c r="E142" s="73" t="s">
        <v>22</v>
      </c>
      <c r="F142" s="73"/>
      <c r="G142" s="73"/>
      <c r="H142" s="73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41"/>
      <c r="V142" s="54"/>
      <c r="W142" s="43"/>
    </row>
    <row ht="15" customHeight="1" r="143">
      <c r="A143" s="105"/>
      <c r="B143" s="45"/>
      <c r="C143" s="69"/>
      <c r="D143" s="69"/>
      <c r="E143" s="73"/>
      <c r="F143" s="73"/>
      <c r="G143" s="73"/>
      <c r="H143" s="73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53"/>
      <c r="V143" s="54"/>
      <c r="W143" s="43"/>
    </row>
    <row r="144">
      <c r="A144" s="105"/>
      <c r="B144" s="74"/>
      <c r="C144" s="75"/>
      <c r="D144" s="75"/>
      <c r="E144" s="76"/>
      <c r="F144" s="76"/>
      <c r="G144" s="76"/>
      <c r="H144" s="76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7"/>
      <c r="W144" s="24"/>
    </row>
    <row ht="15.75" r="145">
      <c r="A145" s="78"/>
      <c r="B145" s="79"/>
      <c r="C145" s="79"/>
      <c r="D145" s="79"/>
      <c r="E145" s="79"/>
      <c r="F145" s="79"/>
      <c r="G145" s="79"/>
      <c r="H145" s="79"/>
      <c r="I145" s="79"/>
      <c r="J145" s="79"/>
      <c r="K145" s="79"/>
      <c r="L145" s="79"/>
      <c r="M145" s="79"/>
      <c r="N145" s="79"/>
      <c r="O145" s="79"/>
      <c r="P145" s="79"/>
      <c r="Q145" s="79"/>
      <c r="R145" s="79"/>
      <c r="S145" s="79"/>
      <c r="T145" s="79"/>
      <c r="U145" s="79"/>
      <c r="V145" s="79"/>
      <c r="W145" s="80"/>
    </row>
    <row ht="9.9499999999999993" customHeight="1" r="146">
      <c r="V146" s="12"/>
    </row>
    <row ht="21" r="147">
      <c r="A147" s="14" t="s">
        <v>7</v>
      </c>
      <c r="B147" s="15">
        <v>1</v>
      </c>
      <c r="C147" s="81" t="s">
        <v>8</v>
      </c>
      <c r="D147" s="81"/>
      <c r="E147" s="81"/>
      <c r="F147" s="81"/>
      <c r="G147" s="81"/>
      <c r="H147" s="81"/>
      <c r="I147" s="81"/>
      <c r="K147" s="13"/>
      <c r="L147" s="13"/>
      <c r="M147" s="13"/>
      <c r="N147" s="13"/>
      <c r="O147" s="13"/>
      <c r="P147" s="13"/>
      <c r="Q147" s="13"/>
      <c r="R147" s="13"/>
      <c r="S147" s="13"/>
      <c r="T147" s="8" t="s">
        <v>9</v>
      </c>
      <c r="U147" s="7"/>
      <c r="V147" s="82">
        <v>2</v>
      </c>
      <c r="W147" s="13"/>
      <c r="X147" s="13"/>
    </row>
    <row ht="9.9499999999999993" customHeight="1" r="148">
      <c r="X148" s="18"/>
    </row>
    <row r="149">
      <c r="A149" s="19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1"/>
    </row>
    <row ht="23.449999999999999" customHeight="1" r="150">
      <c r="A150" s="22" t="s">
        <v>66</v>
      </c>
      <c r="B150" s="23" t="s">
        <v>11</v>
      </c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4"/>
    </row>
    <row ht="24" customHeight="1" r="151">
      <c r="A151" s="22"/>
      <c r="B151" s="25"/>
      <c r="C151" s="26"/>
      <c r="D151" s="26"/>
      <c r="E151" s="26"/>
      <c r="F151" s="26"/>
      <c r="G151" s="26"/>
      <c r="H151" s="27"/>
      <c r="I151" s="28" t="s">
        <v>31</v>
      </c>
      <c r="J151" s="28"/>
      <c r="K151" s="28"/>
      <c r="L151" s="28"/>
      <c r="M151" s="26"/>
      <c r="N151" s="26"/>
      <c r="O151" s="26"/>
      <c r="P151" s="26"/>
      <c r="Q151" s="26"/>
      <c r="R151" s="26"/>
      <c r="S151" s="26"/>
      <c r="T151" s="26"/>
      <c r="U151" s="26"/>
      <c r="V151" s="29"/>
      <c r="W151" s="24"/>
    </row>
    <row ht="33" customHeight="1" r="152">
      <c r="A152" s="22"/>
      <c r="B152" s="30"/>
      <c r="C152" s="31"/>
      <c r="D152" s="31"/>
      <c r="E152" s="32"/>
      <c r="F152" s="33" t="s">
        <v>12</v>
      </c>
      <c r="G152" s="33"/>
      <c r="H152" s="34"/>
      <c r="I152" s="35" t="s">
        <v>13</v>
      </c>
      <c r="J152" s="36"/>
      <c r="K152" s="37" t="s">
        <v>14</v>
      </c>
      <c r="L152" s="38"/>
      <c r="M152" s="39"/>
      <c r="N152" s="39"/>
      <c r="O152" s="40" t="s">
        <v>15</v>
      </c>
      <c r="P152" s="40"/>
      <c r="Q152" s="40"/>
      <c r="R152" s="40"/>
      <c r="S152" s="40"/>
      <c r="T152" s="40"/>
      <c r="U152" s="41"/>
      <c r="V152" s="42"/>
      <c r="W152" s="43"/>
      <c r="X152" s="1"/>
    </row>
    <row ht="37.5" customHeight="1" r="153">
      <c r="A153" s="44" t="s">
        <v>67</v>
      </c>
      <c r="B153" s="45"/>
      <c r="C153" s="46" t="s">
        <v>17</v>
      </c>
      <c r="D153" s="47"/>
      <c r="E153" s="48" t="s">
        <v>68</v>
      </c>
      <c r="F153" s="49" t="s">
        <v>45</v>
      </c>
      <c r="G153" s="49"/>
      <c r="H153" s="34"/>
      <c r="I153" s="50">
        <v>1</v>
      </c>
      <c r="J153" s="36"/>
      <c r="K153" s="51">
        <f>I153*10</f>
        <v>10</v>
      </c>
      <c r="L153" s="38"/>
      <c r="M153" s="31"/>
      <c r="N153" s="31"/>
      <c r="O153" s="52" t="s">
        <v>69</v>
      </c>
      <c r="P153" s="52"/>
      <c r="Q153" s="52"/>
      <c r="R153" s="52"/>
      <c r="S153" s="52"/>
      <c r="T153" s="52"/>
      <c r="U153" s="53"/>
      <c r="V153" s="54"/>
      <c r="W153" s="43"/>
      <c r="X153" s="1"/>
    </row>
    <row ht="15" customHeight="1" r="154">
      <c r="A154" s="56" t="s">
        <v>70</v>
      </c>
      <c r="B154" s="57"/>
      <c r="C154" s="58"/>
      <c r="D154" s="58"/>
      <c r="E154" s="59" t="str">
        <f>IF(SUM(I153:I153)=1,"","le total des pourcentages est différent de 100")</f>
        <v/>
      </c>
      <c r="F154" s="59"/>
      <c r="G154" s="59"/>
      <c r="H154" s="60"/>
      <c r="I154" s="61">
        <f>SUM(I153:I153)</f>
        <v>1</v>
      </c>
      <c r="J154" s="62"/>
      <c r="K154" s="63">
        <f>(SUM(K153:K153))</f>
        <v>10</v>
      </c>
      <c r="L154" s="64"/>
      <c r="M154" s="58"/>
      <c r="N154" s="65"/>
      <c r="O154" s="65"/>
      <c r="P154" s="65"/>
      <c r="Q154" s="65"/>
      <c r="R154" s="65"/>
      <c r="S154" s="58"/>
      <c r="T154" s="66"/>
      <c r="U154" s="58"/>
      <c r="V154" s="54"/>
      <c r="W154" s="67"/>
      <c r="X154" s="55"/>
    </row>
    <row r="155">
      <c r="A155" s="56"/>
      <c r="B155" s="68"/>
      <c r="C155" s="69"/>
      <c r="D155" s="69"/>
      <c r="E155" s="59"/>
      <c r="F155" s="70"/>
      <c r="G155" s="70"/>
      <c r="H155" s="71"/>
      <c r="I155" s="72"/>
      <c r="J155" s="72"/>
      <c r="K155" s="72"/>
      <c r="L155" s="72"/>
      <c r="M155" s="69"/>
      <c r="N155" s="65"/>
      <c r="O155" s="65"/>
      <c r="P155" s="65"/>
      <c r="Q155" s="65"/>
      <c r="R155" s="65"/>
      <c r="S155" s="69"/>
      <c r="T155" s="69"/>
      <c r="U155" s="69"/>
      <c r="V155" s="54"/>
      <c r="W155" s="24"/>
    </row>
    <row r="156">
      <c r="A156" s="56"/>
      <c r="B156" s="68"/>
      <c r="C156" s="69"/>
      <c r="D156" s="69"/>
      <c r="E156" s="59"/>
      <c r="F156" s="70"/>
      <c r="G156" s="70"/>
      <c r="H156" s="70"/>
      <c r="I156" s="69"/>
      <c r="J156" s="69"/>
      <c r="K156" s="69"/>
      <c r="L156" s="69"/>
      <c r="M156" s="69"/>
      <c r="N156" s="69"/>
      <c r="O156" s="69"/>
      <c r="P156" s="69"/>
      <c r="Q156" s="69"/>
      <c r="R156" s="69"/>
      <c r="S156" s="69"/>
      <c r="T156" s="69"/>
      <c r="U156" s="69"/>
      <c r="V156" s="54"/>
      <c r="W156" s="24"/>
    </row>
    <row ht="36.600000000000001" customHeight="1" r="157">
      <c r="A157" s="56"/>
      <c r="B157" s="30"/>
      <c r="C157" s="69"/>
      <c r="D157" s="69"/>
      <c r="E157" s="73" t="s">
        <v>22</v>
      </c>
      <c r="F157" s="73"/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41"/>
      <c r="V157" s="54"/>
      <c r="W157" s="43"/>
      <c r="X157" s="1"/>
    </row>
    <row ht="36.75" customHeight="1" r="158">
      <c r="A158" s="56"/>
      <c r="B158" s="45"/>
      <c r="C158" s="69"/>
      <c r="D158" s="69"/>
      <c r="E158" s="73"/>
      <c r="F158" s="73"/>
      <c r="G158" s="73"/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53"/>
      <c r="V158" s="54"/>
      <c r="W158" s="43"/>
      <c r="X158" s="1"/>
    </row>
    <row ht="9.9499999999999993" customHeight="1" r="159">
      <c r="A159" s="56"/>
      <c r="B159" s="74"/>
      <c r="C159" s="75"/>
      <c r="D159" s="75"/>
      <c r="E159" s="76"/>
      <c r="F159" s="76"/>
      <c r="G159" s="76"/>
      <c r="H159" s="76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7"/>
      <c r="W159" s="24"/>
    </row>
    <row ht="9.9499999999999993" customHeight="1" r="160">
      <c r="A160" s="78"/>
      <c r="B160" s="79"/>
      <c r="C160" s="79"/>
      <c r="D160" s="79"/>
      <c r="E160" s="79"/>
      <c r="F160" s="79"/>
      <c r="G160" s="79"/>
      <c r="H160" s="79"/>
      <c r="I160" s="79"/>
      <c r="J160" s="79"/>
      <c r="K160" s="79"/>
      <c r="L160" s="79"/>
      <c r="M160" s="79"/>
      <c r="N160" s="79"/>
      <c r="O160" s="79"/>
      <c r="P160" s="79"/>
      <c r="Q160" s="79"/>
      <c r="R160" s="79"/>
      <c r="S160" s="79"/>
      <c r="T160" s="79"/>
      <c r="U160" s="79"/>
      <c r="V160" s="79"/>
      <c r="W160" s="80"/>
    </row>
  </sheetData>
  <mergeCells count="137">
    <mergeCell ref="C1:V1"/>
    <mergeCell ref="C6:I6"/>
    <mergeCell ref="A9:A11"/>
    <mergeCell ref="B9:V9"/>
    <mergeCell ref="I10:K10"/>
    <mergeCell ref="F11:G11"/>
    <mergeCell ref="O11:T11"/>
    <mergeCell ref="F12:G12"/>
    <mergeCell ref="O12:T12"/>
    <mergeCell ref="V12:V17"/>
    <mergeCell ref="A13:A18"/>
    <mergeCell ref="E16:T17"/>
    <mergeCell ref="C21:I21"/>
    <mergeCell ref="A24:A26"/>
    <mergeCell ref="B24:V24"/>
    <mergeCell ref="I25:K25"/>
    <mergeCell ref="F26:G26"/>
    <mergeCell ref="O26:T26"/>
    <mergeCell ref="B27:B28"/>
    <mergeCell ref="C27:C28"/>
    <mergeCell ref="F27:G27"/>
    <mergeCell ref="O27:T27"/>
    <mergeCell ref="V27:V33"/>
    <mergeCell ref="F28:G28"/>
    <mergeCell ref="O28:T28"/>
    <mergeCell ref="A29:A33"/>
    <mergeCell ref="B32:B33"/>
    <mergeCell ref="E32:T33"/>
    <mergeCell ref="C36:I36"/>
    <mergeCell ref="A39:A41"/>
    <mergeCell ref="B39:V39"/>
    <mergeCell ref="I40:K40"/>
    <mergeCell ref="F41:G41"/>
    <mergeCell ref="O41:T41"/>
    <mergeCell ref="B42:B43"/>
    <mergeCell ref="C42:C43"/>
    <mergeCell ref="F42:G42"/>
    <mergeCell ref="O42:T42"/>
    <mergeCell ref="V42:V48"/>
    <mergeCell ref="F43:G43"/>
    <mergeCell ref="O43:T43"/>
    <mergeCell ref="A44:A49"/>
    <mergeCell ref="E47:T48"/>
    <mergeCell ref="C52:I52"/>
    <mergeCell ref="A55:A57"/>
    <mergeCell ref="B55:V55"/>
    <mergeCell ref="I56:K56"/>
    <mergeCell ref="F57:G57"/>
    <mergeCell ref="O57:T57"/>
    <mergeCell ref="B58:B59"/>
    <mergeCell ref="C58:C59"/>
    <mergeCell ref="F58:G58"/>
    <mergeCell ref="O58:T58"/>
    <mergeCell ref="V58:V63"/>
    <mergeCell ref="F59:G59"/>
    <mergeCell ref="O59:T59"/>
    <mergeCell ref="A60:A65"/>
    <mergeCell ref="E63:T64"/>
    <mergeCell ref="C68:I68"/>
    <mergeCell ref="A71:A73"/>
    <mergeCell ref="B71:V71"/>
    <mergeCell ref="I72:K72"/>
    <mergeCell ref="F73:G73"/>
    <mergeCell ref="O73:T73"/>
    <mergeCell ref="B74:B75"/>
    <mergeCell ref="C74:C75"/>
    <mergeCell ref="F74:G74"/>
    <mergeCell ref="O74:T74"/>
    <mergeCell ref="V74:V80"/>
    <mergeCell ref="F75:G75"/>
    <mergeCell ref="O75:T75"/>
    <mergeCell ref="A76:A81"/>
    <mergeCell ref="B79:B80"/>
    <mergeCell ref="E79:T80"/>
    <mergeCell ref="C84:I84"/>
    <mergeCell ref="A87:A89"/>
    <mergeCell ref="B87:V87"/>
    <mergeCell ref="I88:K88"/>
    <mergeCell ref="F89:G89"/>
    <mergeCell ref="O89:T89"/>
    <mergeCell ref="F90:G90"/>
    <mergeCell ref="O90:T90"/>
    <mergeCell ref="V90:V96"/>
    <mergeCell ref="B95:B96"/>
    <mergeCell ref="E95:T96"/>
    <mergeCell ref="C100:I100"/>
    <mergeCell ref="A103:A105"/>
    <mergeCell ref="B103:V103"/>
    <mergeCell ref="I104:K104"/>
    <mergeCell ref="F105:G105"/>
    <mergeCell ref="O105:T105"/>
    <mergeCell ref="B106:B107"/>
    <mergeCell ref="C106:C107"/>
    <mergeCell ref="F106:G106"/>
    <mergeCell ref="O106:T106"/>
    <mergeCell ref="V106:V112"/>
    <mergeCell ref="F107:G107"/>
    <mergeCell ref="O107:T107"/>
    <mergeCell ref="A108:A113"/>
    <mergeCell ref="E111:T112"/>
    <mergeCell ref="C116:I116"/>
    <mergeCell ref="A119:A121"/>
    <mergeCell ref="B119:V119"/>
    <mergeCell ref="I120:K120"/>
    <mergeCell ref="F121:G121"/>
    <mergeCell ref="O121:T121"/>
    <mergeCell ref="B122:B123"/>
    <mergeCell ref="C122:C123"/>
    <mergeCell ref="F122:G122"/>
    <mergeCell ref="O122:T122"/>
    <mergeCell ref="V122:V128"/>
    <mergeCell ref="F123:G123"/>
    <mergeCell ref="O123:T123"/>
    <mergeCell ref="A124:A129"/>
    <mergeCell ref="B127:B128"/>
    <mergeCell ref="E127:T128"/>
    <mergeCell ref="C132:I132"/>
    <mergeCell ref="A135:A137"/>
    <mergeCell ref="B135:V135"/>
    <mergeCell ref="I136:K136"/>
    <mergeCell ref="F137:G137"/>
    <mergeCell ref="O137:T137"/>
    <mergeCell ref="F138:G138"/>
    <mergeCell ref="O138:T138"/>
    <mergeCell ref="V138:V143"/>
    <mergeCell ref="E142:T143"/>
    <mergeCell ref="C147:I147"/>
    <mergeCell ref="A150:A152"/>
    <mergeCell ref="B150:V150"/>
    <mergeCell ref="I151:K151"/>
    <mergeCell ref="F152:G152"/>
    <mergeCell ref="O152:T152"/>
    <mergeCell ref="F153:G153"/>
    <mergeCell ref="O153:T153"/>
    <mergeCell ref="V153:V158"/>
    <mergeCell ref="A154:A159"/>
    <mergeCell ref="E157:T158"/>
  </mergeCells>
  <conditionalFormatting sqref="M160:N160">
    <cfRule type="expression" priority="91" dxfId="0">
      <formula>IF(ISBLANK(#REF!),1)</formula>
    </cfRule>
  </conditionalFormatting>
  <conditionalFormatting sqref="M156:N156">
    <cfRule type="expression" priority="88" dxfId="1">
      <formula>IF(ISBLANK(#REF!),1)</formula>
    </cfRule>
  </conditionalFormatting>
  <conditionalFormatting sqref="I156 I160">
    <cfRule type="cellIs" priority="87" dxfId="2" operator="greaterThan">
      <formula>0.5</formula>
    </cfRule>
  </conditionalFormatting>
  <conditionalFormatting sqref="I156 J154:J156 P154:P156 I160 J159:J160 P159:P160">
    <cfRule type="cellIs" priority="86" dxfId="3" operator="greaterThan">
      <formula>49</formula>
    </cfRule>
  </conditionalFormatting>
  <conditionalFormatting sqref="M140:N140">
    <cfRule type="expression" priority="79" dxfId="4">
      <formula>IF(ISBLANK(#REF!),1)</formula>
    </cfRule>
  </conditionalFormatting>
  <conditionalFormatting sqref="I140">
    <cfRule type="cellIs" priority="78" dxfId="5" operator="greaterThan">
      <formula>0.5</formula>
    </cfRule>
  </conditionalFormatting>
  <conditionalFormatting sqref="I140 J144">
    <cfRule type="cellIs" priority="77" dxfId="6" operator="greaterThan">
      <formula>49</formula>
    </cfRule>
  </conditionalFormatting>
  <conditionalFormatting sqref="M125:N125">
    <cfRule type="expression" priority="70" dxfId="7">
      <formula>IF(ISBLANK(#REF!),1)</formula>
    </cfRule>
  </conditionalFormatting>
  <conditionalFormatting sqref="I125">
    <cfRule type="cellIs" priority="69" dxfId="8" operator="greaterThan">
      <formula>0.5</formula>
    </cfRule>
  </conditionalFormatting>
  <conditionalFormatting sqref="I125 J123:J126 P123:P125 J129">
    <cfRule type="cellIs" priority="68" dxfId="9" operator="greaterThan">
      <formula>49</formula>
    </cfRule>
  </conditionalFormatting>
  <conditionalFormatting sqref="M109:N109">
    <cfRule type="expression" priority="61" dxfId="10">
      <formula>IF(ISBLANK(#REF!),1)</formula>
    </cfRule>
  </conditionalFormatting>
  <conditionalFormatting sqref="I109">
    <cfRule type="cellIs" priority="60" dxfId="11" operator="greaterThan">
      <formula>0.5</formula>
    </cfRule>
  </conditionalFormatting>
  <conditionalFormatting sqref="I109 J107:J110 P107:P109 J113">
    <cfRule type="cellIs" priority="59" dxfId="12" operator="greaterThan">
      <formula>49</formula>
    </cfRule>
  </conditionalFormatting>
  <conditionalFormatting sqref="M92:N92">
    <cfRule type="expression" priority="52" dxfId="13">
      <formula>IF(ISBLANK(#REF!),1)</formula>
    </cfRule>
  </conditionalFormatting>
  <conditionalFormatting sqref="I92">
    <cfRule type="cellIs" priority="51" dxfId="14" operator="greaterThan">
      <formula>0.5</formula>
    </cfRule>
  </conditionalFormatting>
  <conditionalFormatting sqref="I92 J97">
    <cfRule type="cellIs" priority="50" dxfId="15" operator="greaterThan">
      <formula>49</formula>
    </cfRule>
  </conditionalFormatting>
  <conditionalFormatting sqref="M81:N81">
    <cfRule type="expression" priority="46" dxfId="16">
      <formula>IF(ISBLANK(#REF!),1)</formula>
    </cfRule>
  </conditionalFormatting>
  <conditionalFormatting sqref="M77:N77">
    <cfRule type="expression" priority="43" dxfId="17">
      <formula>IF(ISBLANK(#REF!),1)</formula>
    </cfRule>
  </conditionalFormatting>
  <conditionalFormatting sqref="I77 I81">
    <cfRule type="cellIs" priority="42" dxfId="18" operator="greaterThan">
      <formula>0.5</formula>
    </cfRule>
  </conditionalFormatting>
  <conditionalFormatting sqref="I77 J75:J78 P75:P77 I81">
    <cfRule type="cellIs" priority="41" dxfId="19" operator="greaterThan">
      <formula>49</formula>
    </cfRule>
  </conditionalFormatting>
  <conditionalFormatting sqref="M65:N65">
    <cfRule type="expression" priority="37" dxfId="20">
      <formula>IF(ISBLANK(#REF!),1)</formula>
    </cfRule>
  </conditionalFormatting>
  <conditionalFormatting sqref="M61:N61">
    <cfRule type="expression" priority="34" dxfId="21">
      <formula>IF(ISBLANK(#REF!),1)</formula>
    </cfRule>
  </conditionalFormatting>
  <conditionalFormatting sqref="I61 I65">
    <cfRule type="cellIs" priority="33" dxfId="22" operator="greaterThan">
      <formula>0.5</formula>
    </cfRule>
  </conditionalFormatting>
  <conditionalFormatting sqref="I61 J59:J62 P59:P61 I65">
    <cfRule type="cellIs" priority="32" dxfId="23" operator="greaterThan">
      <formula>49</formula>
    </cfRule>
  </conditionalFormatting>
  <conditionalFormatting sqref="M49:N49">
    <cfRule type="expression" priority="28" dxfId="24">
      <formula>IF(ISBLANK(#REF!),1)</formula>
    </cfRule>
  </conditionalFormatting>
  <conditionalFormatting sqref="M45:N45">
    <cfRule type="expression" priority="25" dxfId="25">
      <formula>IF(ISBLANK(#REF!),1)</formula>
    </cfRule>
  </conditionalFormatting>
  <conditionalFormatting sqref="I45 I49">
    <cfRule type="cellIs" priority="24" dxfId="26" operator="greaterThan">
      <formula>0.5</formula>
    </cfRule>
  </conditionalFormatting>
  <conditionalFormatting sqref="I45 J43:J46 P43:P45 I49">
    <cfRule type="cellIs" priority="23" dxfId="27" operator="greaterThan">
      <formula>49</formula>
    </cfRule>
  </conditionalFormatting>
  <conditionalFormatting sqref="M30:N30">
    <cfRule type="expression" priority="16" dxfId="28">
      <formula>IF(ISBLANK(#REF!),1)</formula>
    </cfRule>
  </conditionalFormatting>
  <conditionalFormatting sqref="I30">
    <cfRule type="cellIs" priority="15" dxfId="29" operator="greaterThan">
      <formula>0.5</formula>
    </cfRule>
  </conditionalFormatting>
  <conditionalFormatting sqref="I30 J28:J30 P28:P30">
    <cfRule type="cellIs" priority="14" dxfId="30" operator="greaterThan">
      <formula>49</formula>
    </cfRule>
  </conditionalFormatting>
  <conditionalFormatting sqref="V6">
    <cfRule type="expression" priority="11" dxfId="31">
      <formula>LEN(TRIM(V6))=0</formula>
    </cfRule>
  </conditionalFormatting>
  <conditionalFormatting sqref="M13:N13">
    <cfRule type="expression" priority="7" dxfId="32">
      <formula>IF(ISBLANK(#REF!),1)</formula>
    </cfRule>
  </conditionalFormatting>
  <conditionalFormatting sqref="J11:J14 P11:P13 J65 P65 J91:J93 P91:P92 J139:J141 P139:P140 J81 P81 J18 J49 P49">
    <cfRule type="cellIs" priority="5" dxfId="33" operator="greaterThan">
      <formula>49</formula>
    </cfRule>
  </conditionalFormatting>
  <conditionalFormatting sqref="V4 C3:C4">
    <cfRule type="expression" priority="2" dxfId="34">
      <formula>LEN(TRIM(C3))=0</formula>
    </cfRule>
  </conditionalFormatting>
  <printOptions headings="0" gridLines="0" gridLinesSet="0"/>
  <pageMargins left="0.23622047244094491" right="0.23622047244094491" top="0.74803149606299213" bottom="0.43307086614173229" header="0.5" footer="0.5"/>
  <pageSetup paperSize="8" orientation="landscape"/>
  <headerFooter>
    <oddHeader>&amp;L&amp;G&amp;C&amp;18MODALITÉS DE CONTRÔLE DES CONNAISSANCES ET DES COMPÉTENCES
EXAMEN TERMINAL (SED)</oddHeader>
    <oddFooter>&amp;CPage &amp;P sur &amp;N</oddFooter>
  </headerFooter>
  <rowBreaks count="4" manualBreakCount="4">
    <brk id="35" man="1" max="16383"/>
    <brk id="67" man="1" max="16383"/>
    <brk id="99" man="1" max="16383"/>
    <brk id="131" man="1" max="16383"/>
  </rowBreaks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ONLYOFFICE/5.2.4.94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</cp:coreProperties>
</file>