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Master CC" sheetId="1" state="visible" r:id="rId1"/>
  </sheets>
  <definedNames>
    <definedName name="_xlnm.Print_Titles" localSheetId="0">'Master CC'!$1:$4</definedName>
  </definedNames>
  <calcPr iterateDelta="0.0001"/>
</workbook>
</file>

<file path=xl/sharedStrings.xml><?xml version="1.0" encoding="utf-8"?>
<sst xmlns="http://schemas.openxmlformats.org/spreadsheetml/2006/main" count="115" uniqueCount="115">
  <si>
    <t>DÉPARTEMENT </t>
  </si>
  <si>
    <t xml:space="preserve">Langues étrangères - section Russe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</si>
  <si>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</si>
  <si>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</si>
  <si>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</si>
  <si>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</si>
  <si>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2025/2026</t>
  </si>
  <si>
    <t>MASTER</t>
  </si>
  <si>
    <t xml:space="preserve">ÉTUDES SLAVES </t>
  </si>
  <si>
    <t>SEMESTRE</t>
  </si>
  <si>
    <t xml:space="preserve">1 et 2</t>
  </si>
  <si>
    <t>RU00701T</t>
  </si>
  <si>
    <r>
      <rPr>
        <b/>
        <color indexed="64"/>
        <i/>
        <rFont val="Calibri"/>
        <sz val="10"/>
      </rPr>
      <t xml:space="preserve">Durée 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</si>
  <si>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</si>
  <si>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</si>
  <si>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</t>
  </si>
  <si>
    <t xml:space="preserve">Introduction aux études sémantiques et lexicologiques</t>
  </si>
  <si>
    <t xml:space="preserve">Evaluation(s) intiale(s)</t>
  </si>
  <si>
    <t xml:space="preserve">Ecrit, exercices d'application liés aux sujets abordés lors du cours</t>
  </si>
  <si>
    <t>1h</t>
  </si>
  <si>
    <t xml:space="preserve">Dictionnaires autorisés</t>
  </si>
  <si>
    <t xml:space="preserve">Vladimir Beliakov</t>
  </si>
  <si>
    <t xml:space="preserve">En cas d'échec l'étudiant peut bénéficier à sa demande d'une évaluation de substitution selon les mêmes modalités que l'évaluation initiale ou selon les modalités prévues par l'équipe pédagogique, à condition qu'il ait été présent à l'examen et qu'il n'ait pas bénéficié de la compensation intra-semestrielle et inter-semestrielle.</t>
  </si>
  <si>
    <t>RU00702T</t>
  </si>
  <si>
    <t xml:space="preserve">Civilisation russe 1</t>
  </si>
  <si>
    <t xml:space="preserve">Dossier écrit en français ou en russe</t>
  </si>
  <si>
    <t>-</t>
  </si>
  <si>
    <t xml:space="preserve">Le dossier sera déposé sur Iris-Exam la première journée de la session d'examens au plus tard</t>
  </si>
  <si>
    <t xml:space="preserve">Dany Savelli</t>
  </si>
  <si>
    <t xml:space="preserve">En cas d'échec l'étudiant peut bénéficier à sa demande d'une évaluation de substitution selon les mêmes modalités que l'évaluation initiale ou selon les modalités prévues par l'équipe pédagogique, à condition qu'il ait été présent à l'examen et qu'il n'ait pas bénéficié de la compensation intra-semestrielle et inter-semestrielle.e</t>
  </si>
  <si>
    <t>RU00703T</t>
  </si>
  <si>
    <t xml:space="preserve">Arts, culture et société 1 Histoire du cinéma soviétique</t>
  </si>
  <si>
    <t xml:space="preserve">exposé oral sur un film du corpus</t>
  </si>
  <si>
    <t xml:space="preserve">En cours durant le semestre</t>
  </si>
  <si>
    <t xml:space="preserve">Natasha Laurent</t>
  </si>
  <si>
    <t>RU00704T</t>
  </si>
  <si>
    <t xml:space="preserve">Méthodologie générale de la recherche</t>
  </si>
  <si>
    <t xml:space="preserve">Ecrit. Questions  de cours, exercices, translitération</t>
  </si>
  <si>
    <t xml:space="preserve">1 h.</t>
  </si>
  <si>
    <t xml:space="preserve">Durant la période des examens</t>
  </si>
  <si>
    <t>RU00705T</t>
  </si>
  <si>
    <t xml:space="preserve">Traduction littéraire - phraséologie</t>
  </si>
  <si>
    <t xml:space="preserve">Ecrit, phraséologie: Exercices d'application liés aux sujets abordés lors du cours</t>
  </si>
  <si>
    <t xml:space="preserve"> Pour la phaséologie, les dictionnaires autorisés</t>
  </si>
  <si>
    <t xml:space="preserve">Examen écrit de version</t>
  </si>
  <si>
    <t>2h</t>
  </si>
  <si>
    <t xml:space="preserve">Durant la période des examens. Pour la version, un dictionnaire russe unilingue est autorisé</t>
  </si>
  <si>
    <t xml:space="preserve">Vladimir Béliakov - Dany Savelli</t>
  </si>
  <si>
    <t>RU00801T</t>
  </si>
  <si>
    <t xml:space="preserve">TRAVAIL DE RECHERCHE</t>
  </si>
  <si>
    <t>Mémoire</t>
  </si>
  <si>
    <t xml:space="preserve">évaluation du travail préliminaire de recherche par le directeur du mémoire à l'issue d'une discussion</t>
  </si>
  <si>
    <t xml:space="preserve">Evaluation en fin de semestre. le travail doit être conforme aux consignes fournies, imprimé et relié     </t>
  </si>
  <si>
    <t xml:space="preserve">Directeur / directrice du mémoire</t>
  </si>
  <si>
    <t>RU00802T</t>
  </si>
  <si>
    <t xml:space="preserve">Civilisation russe 2</t>
  </si>
  <si>
    <t xml:space="preserve">Ecrit, questions de cours</t>
  </si>
  <si>
    <t xml:space="preserve">Vladimir Belaikov</t>
  </si>
  <si>
    <t>RU00803T</t>
  </si>
  <si>
    <t xml:space="preserve">Arts, culture et société 2</t>
  </si>
  <si>
    <t xml:space="preserve">Dépôt d'un dossier écrit (en russe)</t>
  </si>
  <si>
    <t xml:space="preserve">Dépôt sur IRIS-Exam en amont de la soutenance</t>
  </si>
  <si>
    <t xml:space="preserve">Soutenance orale du dossier (en russe)</t>
  </si>
  <si>
    <t xml:space="preserve">35 min</t>
  </si>
  <si>
    <t xml:space="preserve">La soutenance se déroulera en fin de semestre durant les cours</t>
  </si>
  <si>
    <t xml:space="preserve">Anna Zaytseva</t>
  </si>
  <si>
    <t>RU00805T</t>
  </si>
  <si>
    <t xml:space="preserve">Traduction commentée</t>
  </si>
  <si>
    <t xml:space="preserve">Version (russe-français) et commentaire linguistique</t>
  </si>
  <si>
    <t>1h30</t>
  </si>
  <si>
    <t xml:space="preserve">Epreuve se déroulant en fin de semestre durant le cours. Aucun ouvrage (dictionnaire, grammaire, appareil connecté) n'est admis durant l'épreuve. </t>
  </si>
  <si>
    <t xml:space="preserve">Christel Kapps</t>
  </si>
  <si>
    <t>RU00901T</t>
  </si>
  <si>
    <t xml:space="preserve">Atelier de traduction</t>
  </si>
  <si>
    <t xml:space="preserve">Sous-titrage d'un extrait de film</t>
  </si>
  <si>
    <t xml:space="preserve">Fichier à déposer sur iris exam</t>
  </si>
  <si>
    <t xml:space="preserve">Mini-mémoire sur le sous-titrage</t>
  </si>
  <si>
    <t xml:space="preserve">A remettre en mains propres à l'enseignante</t>
  </si>
  <si>
    <t xml:space="preserve">Anna ZAYTSEVA</t>
  </si>
  <si>
    <t>RU00902T</t>
  </si>
  <si>
    <t xml:space="preserve">Histoire des Idées</t>
  </si>
  <si>
    <t>Beliakov</t>
  </si>
  <si>
    <t xml:space="preserve">Ecrit, questions relevant du programme</t>
  </si>
  <si>
    <t>Leclerc</t>
  </si>
  <si>
    <t xml:space="preserve">Vladimir Beliakov, Hélène Leclerc</t>
  </si>
  <si>
    <t>RU00903T</t>
  </si>
  <si>
    <t xml:space="preserve">Arts, culture et société 3 Histoire du cinéma soviétique</t>
  </si>
  <si>
    <t xml:space="preserve">Natacha Laurent</t>
  </si>
  <si>
    <t>RU00904T</t>
  </si>
  <si>
    <t xml:space="preserve">Séminaire disciplinaire</t>
  </si>
  <si>
    <t xml:space="preserve">présentation à l'oral d'un compte-rendu d'un article scientifique</t>
  </si>
  <si>
    <t xml:space="preserve">Pendant les cours durant le semestre</t>
  </si>
  <si>
    <t xml:space="preserve">Un devoir écrit</t>
  </si>
  <si>
    <t xml:space="preserve">A déposer sur Iris exam avant le début de la session d'examens</t>
  </si>
  <si>
    <t>RU00905T</t>
  </si>
  <si>
    <t xml:space="preserve">Pratique de la communication</t>
  </si>
  <si>
    <t xml:space="preserve">transcription intégrale d'un ou de deux interviews recoltées dans le cadre de l'enquête</t>
  </si>
  <si>
    <t xml:space="preserve">évaluation intermédiaire (au cours du semestre) dates à préciser par l'enseignante</t>
  </si>
  <si>
    <t xml:space="preserve">Présentation des résultats de l'enquête de terrain + réponse aux questions</t>
  </si>
  <si>
    <t xml:space="preserve">Pendant la période des examens</t>
  </si>
  <si>
    <t>RU00111T</t>
  </si>
  <si>
    <t xml:space="preserve">Travail de recherche</t>
  </si>
  <si>
    <t xml:space="preserve">Mémoire, soutenance</t>
  </si>
  <si>
    <t>RU00112T</t>
  </si>
  <si>
    <t xml:space="preserve">Culture et civilisation russes</t>
  </si>
  <si>
    <t xml:space="preserve"> Exposé en français ou en russe</t>
  </si>
  <si>
    <t xml:space="preserve">L'exposé, d'une quinzaine de pages, rédigé en français ou en russe, sera à rendre par écrit et à présenter à l'oral durant le cours (avec présentation de type power point).</t>
  </si>
  <si>
    <t xml:space="preserve"> Irina Bill</t>
  </si>
  <si>
    <t>RU00113T</t>
  </si>
  <si>
    <t xml:space="preserve">Journées d'études</t>
  </si>
  <si>
    <t xml:space="preserve">Compte-rendu d’un JE ou d’un colloque noté par le Directeur de recherche</t>
  </si>
  <si>
    <t>RU00114T</t>
  </si>
  <si>
    <t xml:space="preserve">Traductologie - Métiers de la traduction</t>
  </si>
  <si>
    <t xml:space="preserve">Ecrit, exercices d'application, questions relevant du programme</t>
  </si>
  <si>
    <t xml:space="preserve">Durant la période des examens - Dictionnaires autorisés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</si>
</sst>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0" formatCode="mm\-dd\-yy"/>
    <numFmt numFmtId="161" formatCode="General\%"/>
    <numFmt numFmtId="162" formatCode="0\ %"/>
  </numFmts>
  <fonts count="21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color indexed="64"/>
      <sz val="12"/>
    </font>
    <font>
      <name val="Calibri"/>
      <b/>
      <color indexed="64"/>
      <sz val="12"/>
    </font>
    <font>
      <name val="Calibri"/>
      <b/>
      <color indexed="64"/>
      <sz val="11"/>
    </font>
    <font>
      <name val="Calibri"/>
      <color indexed="64"/>
      <sz val="16"/>
    </font>
    <font>
      <name val="Calibri"/>
      <color indexed="64"/>
      <sz val="14"/>
    </font>
    <font>
      <name val="Calibri"/>
      <i/>
      <color indexed="64"/>
      <sz val="8"/>
    </font>
    <font>
      <name val="Calibri"/>
      <b/>
      <color indexed="64"/>
      <sz val="18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1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color indexed="64"/>
      <sz val="14"/>
    </font>
    <font>
      <name val="Calibri"/>
      <color indexed="64"/>
      <sz val="9"/>
    </font>
    <font>
      <name val="Calibri"/>
      <color indexed="64"/>
      <sz val="10"/>
    </font>
    <font>
      <name val="Calibri"/>
      <i/>
      <color rgb="FF7F7F7F"/>
      <sz val="9"/>
    </font>
    <font>
      <name val="Calibri"/>
      <i/>
      <color rgb="FF7F7F7F"/>
      <sz val="11"/>
    </font>
  </fonts>
  <fills count="12">
    <fill>
      <patternFill patternType="none"/>
    </fill>
    <fill>
      <patternFill patternType="none"/>
    </fill>
    <fill>
      <patternFill patternType="solid">
        <fgColor rgb="FFFFC7CE"/>
        <bgColor rgb="FFFFC7CE"/>
      </patternFill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rgb="FFC5DEB5"/>
        <bgColor rgb="FFC5DEB5"/>
      </patternFill>
    </fill>
    <fill>
      <patternFill patternType="solid">
        <fgColor rgb="FFE2EEDA"/>
        <bgColor rgb="FFE2EEDA"/>
      </patternFill>
    </fill>
    <fill>
      <patternFill patternType="solid">
        <fgColor rgb="FFD8D8D8"/>
        <bgColor rgb="FFD8D8D8"/>
      </patternFill>
    </fill>
    <fill>
      <patternFill patternType="solid">
        <fgColor rgb="FFF5F5F5"/>
        <bgColor rgb="FFF5F5F5"/>
      </patternFill>
    </fill>
    <fill>
      <patternFill patternType="solid">
        <fgColor rgb="FFDEEDD5"/>
        <bgColor rgb="FFDEEDD5"/>
      </patternFill>
    </fill>
  </fills>
  <borders count="62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/>
      <bottom style="thin">
        <color rgb="FF7F7F7F"/>
      </bottom>
      <diagonal/>
    </border>
    <border>
      <left style="thick">
        <color rgb="FF7F7F7F"/>
      </left>
      <right/>
      <top style="thick">
        <color rgb="FF7F7F7F"/>
      </top>
      <bottom/>
      <diagonal/>
    </border>
    <border>
      <left/>
      <right/>
      <top style="thick">
        <color rgb="FF7F7F7F"/>
      </top>
      <bottom/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7F7F7F"/>
      </right>
      <top/>
      <bottom/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 style="thin">
        <color rgb="FF70AD47"/>
      </left>
      <right style="thin">
        <color rgb="FF70AD47"/>
      </right>
      <top/>
      <bottom/>
      <diagonal/>
    </border>
    <border>
      <left style="thin">
        <color rgb="FF7F7F7F"/>
      </left>
      <right style="dotted">
        <color rgb="FF7F7F7F"/>
      </right>
      <top/>
      <bottom/>
      <diagonal/>
    </border>
    <border>
      <left style="dotted">
        <color rgb="FF7F7F7F"/>
      </left>
      <right style="dotted">
        <color rgb="FF7F7F7F"/>
      </right>
      <top/>
      <bottom/>
      <diagonal/>
    </border>
    <border>
      <left style="dotted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7F7F7F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/>
      <right/>
      <top/>
      <bottom style="dotted">
        <color indexed="65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7F7F7F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F7F7F"/>
      </bottom>
      <diagonal/>
    </border>
    <border>
      <left style="thin">
        <color rgb="FF7F7F7F"/>
      </left>
      <right style="dotted">
        <color rgb="FF7F7F7F"/>
      </right>
      <top style="thin">
        <color rgb="FF7F7F7F"/>
      </top>
      <bottom style="thin">
        <color rgb="FF7F7F7F"/>
      </bottom>
      <diagonal/>
    </border>
    <border>
      <left style="dotted">
        <color rgb="FF7F7F7F"/>
      </left>
      <right style="dotted">
        <color rgb="FF7F7F7F"/>
      </right>
      <top style="thin">
        <color rgb="FF7F7F7F"/>
      </top>
      <bottom style="thin">
        <color rgb="FF7F7F7F"/>
      </bottom>
      <diagonal/>
    </border>
    <border>
      <left style="dotted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4472C4"/>
      </left>
      <right style="thin">
        <color rgb="FF4472C4"/>
      </right>
      <top style="thin">
        <color rgb="FF7F7F7F"/>
      </top>
      <bottom style="thin">
        <color rgb="FF4472C4"/>
      </bottom>
      <diagonal/>
    </border>
    <border>
      <left style="thin">
        <color rgb="FF70AD47"/>
      </left>
      <right style="thin">
        <color rgb="FF70AD47"/>
      </right>
      <top style="thin">
        <color rgb="FF7F7F7F"/>
      </top>
      <bottom style="thin">
        <color rgb="FF70AD4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tted">
        <color rgb="FF7F7F7F"/>
      </left>
      <right/>
      <top style="thin">
        <color rgb="FF7F7F7F"/>
      </top>
      <bottom/>
      <diagonal/>
    </border>
    <border>
      <left style="dotted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4472C4"/>
      </left>
      <right style="thin">
        <color rgb="FF4472C4"/>
      </right>
      <top style="thin">
        <color rgb="FF7F7F7F"/>
      </top>
      <bottom style="dotted">
        <color rgb="FF7F7F7F"/>
      </bottom>
      <diagonal/>
    </border>
    <border>
      <left style="thin">
        <color rgb="FF70AD47"/>
      </left>
      <right style="thin">
        <color rgb="FF70AD47"/>
      </right>
      <top style="thin">
        <color rgb="FF7F7F7F"/>
      </top>
      <bottom style="dotted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tted">
        <color rgb="FF7F7F7F"/>
      </left>
      <right/>
      <top/>
      <bottom style="thin">
        <color rgb="FF7F7F7F"/>
      </bottom>
      <diagonal/>
    </border>
    <border>
      <left style="dotted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4472C4"/>
      </left>
      <right style="thin">
        <color rgb="FF4472C4"/>
      </right>
      <top style="dotted">
        <color rgb="FF7F7F7F"/>
      </top>
      <bottom style="thin">
        <color rgb="FF4472C4"/>
      </bottom>
      <diagonal/>
    </border>
    <border>
      <left style="thin">
        <color rgb="FF70AD47"/>
      </left>
      <right style="thin">
        <color rgb="FF70AD47"/>
      </right>
      <top style="dotted">
        <color rgb="FF7F7F7F"/>
      </top>
      <bottom style="thin">
        <color rgb="FF70AD47"/>
      </bottom>
      <diagonal/>
    </border>
    <border>
      <left style="thick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medium">
        <color indexed="64"/>
      </bottom>
      <diagonal/>
    </border>
    <border>
      <left/>
      <right style="dotted">
        <color rgb="FF7F7F7F"/>
      </right>
      <top style="thin">
        <color rgb="FF7F7F7F"/>
      </top>
      <bottom/>
      <diagonal/>
    </border>
    <border>
      <left/>
      <right style="dotted">
        <color rgb="FF7F7F7F"/>
      </right>
      <top/>
      <bottom/>
      <diagonal/>
    </border>
    <border>
      <left style="thin">
        <color rgb="FF7F7F7F"/>
      </left>
      <right style="dotted">
        <color rgb="FF7F7F7F"/>
      </right>
      <top/>
      <bottom style="thin">
        <color rgb="FF7F7F7F"/>
      </bottom>
      <diagonal/>
    </border>
    <border>
      <left style="dotted">
        <color rgb="FF7F7F7F"/>
      </left>
      <right/>
      <top style="dotted">
        <color rgb="FF7F7F7F"/>
      </top>
      <bottom style="thin">
        <color rgb="FF7F7F7F"/>
      </bottom>
      <diagonal/>
    </border>
    <border>
      <left style="dotted">
        <color rgb="FF7F7F7F"/>
      </left>
      <right style="thin">
        <color rgb="FF7F7F7F"/>
      </right>
      <top style="dotted">
        <color rgb="FF7F7F7F"/>
      </top>
      <bottom style="thin">
        <color rgb="FF7F7F7F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/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</borders>
  <cellStyleXfs count="3">
    <xf fontId="0" fillId="0" borderId="0" numFmtId="0"/>
    <xf fontId="0" fillId="2" borderId="0" numFmtId="0" applyFill="1"/>
    <xf fontId="0" fillId="0" borderId="0" numFmtId="0"/>
  </cellStyleXfs>
  <cellXfs count="173">
    <xf fontId="0" fillId="0" borderId="0" numFmtId="0" xfId="0"/>
    <xf fontId="0" fillId="0" borderId="0" numFmtId="0" xfId="0" applyAlignment="1">
      <alignment vertical="center"/>
    </xf>
    <xf fontId="1" fillId="3" borderId="1" numFmtId="0" xfId="0" applyFont="1" applyFill="1" applyBorder="1" applyAlignment="1">
      <alignment horizontal="right" vertical="center"/>
    </xf>
    <xf fontId="0" fillId="3" borderId="2" numFmtId="0" xfId="0" applyFill="1" applyBorder="1" applyAlignment="1">
      <alignment vertical="center"/>
    </xf>
    <xf fontId="1" fillId="3" borderId="2" numFmtId="0" xfId="0" applyFont="1" applyFill="1" applyBorder="1" applyAlignment="1">
      <alignment horizontal="left" vertical="center"/>
    </xf>
    <xf fontId="0" fillId="0" borderId="0" numFmtId="0" xfId="0" applyAlignment="1">
      <alignment horizontal="right"/>
    </xf>
    <xf fontId="2" fillId="4" borderId="0" numFmtId="0" xfId="0" applyFont="1" applyFill="1" applyAlignment="1">
      <alignment horizontal="right"/>
    </xf>
    <xf fontId="0" fillId="4" borderId="0" numFmtId="0" xfId="0" applyFill="1" applyAlignment="1">
      <alignment horizontal="right"/>
    </xf>
    <xf fontId="3" fillId="0" borderId="0" numFmtId="0" xfId="0" applyFont="1" applyAlignment="1">
      <alignment vertical="center"/>
    </xf>
    <xf fontId="4" fillId="4" borderId="0" numFmtId="0" xfId="0" applyFont="1" applyFill="1" applyAlignment="1">
      <alignment horizontal="right" vertical="center"/>
    </xf>
    <xf fontId="3" fillId="4" borderId="0" numFmtId="0" xfId="0" applyFont="1" applyFill="1" applyAlignment="1">
      <alignment vertical="center"/>
    </xf>
    <xf fontId="3" fillId="4" borderId="3" numFmtId="160" xfId="0" applyNumberFormat="1" applyFont="1" applyFill="1" applyBorder="1" applyAlignment="1">
      <alignment horizontal="left" vertical="center"/>
    </xf>
    <xf fontId="3" fillId="4" borderId="3" numFmtId="14" xfId="0" applyNumberFormat="1" applyFont="1" applyFill="1" applyBorder="1" applyAlignment="1">
      <alignment horizontal="left" vertical="center"/>
    </xf>
    <xf fontId="3" fillId="4" borderId="0" numFmtId="0" xfId="0" applyFont="1" applyFill="1" applyAlignment="1">
      <alignment horizontal="right" vertical="center"/>
    </xf>
    <xf fontId="4" fillId="4" borderId="3" numFmtId="0" xfId="0" applyFont="1" applyFill="1" applyBorder="1" applyAlignment="1">
      <alignment horizontal="left" vertical="center"/>
    </xf>
    <xf fontId="0" fillId="4" borderId="0" numFmtId="0" xfId="0" applyFill="1"/>
    <xf fontId="5" fillId="4" borderId="0" numFmtId="0" xfId="0" applyFont="1" applyFill="1" applyAlignment="1">
      <alignment horizontal="left"/>
    </xf>
    <xf fontId="6" fillId="0" borderId="0" numFmtId="0" xfId="0" applyFont="1" applyAlignment="1">
      <alignment vertical="center"/>
    </xf>
    <xf fontId="1" fillId="4" borderId="0" numFmtId="0" xfId="0" applyFont="1" applyFill="1" applyAlignment="1">
      <alignment horizontal="right" vertical="center"/>
    </xf>
    <xf fontId="1" fillId="4" borderId="0" numFmtId="0" xfId="0" applyFont="1" applyFill="1" applyAlignment="1">
      <alignment vertical="center"/>
    </xf>
    <xf fontId="7" fillId="4" borderId="4" numFmtId="0" xfId="0" applyFont="1" applyFill="1" applyBorder="1" applyAlignment="1">
      <alignment horizontal="left" vertical="center"/>
    </xf>
    <xf fontId="6" fillId="4" borderId="0" numFmtId="0" xfId="0" applyFont="1" applyFill="1" applyAlignment="1">
      <alignment vertical="center"/>
    </xf>
    <xf fontId="8" fillId="0" borderId="0" numFmtId="0" xfId="0" applyFont="1"/>
    <xf fontId="0" fillId="4" borderId="5" numFmtId="0" xfId="0" applyFill="1" applyBorder="1"/>
    <xf fontId="0" fillId="4" borderId="6" numFmtId="0" xfId="0" applyFill="1" applyBorder="1"/>
    <xf fontId="0" fillId="4" borderId="7" numFmtId="0" xfId="0" applyFill="1" applyBorder="1"/>
    <xf fontId="1" fillId="4" borderId="8" numFmtId="0" xfId="0" applyFont="1" applyFill="1" applyBorder="1" applyAlignment="1">
      <alignment horizontal="center" vertical="center"/>
    </xf>
    <xf fontId="0" fillId="3" borderId="9" numFmtId="0" xfId="0" applyFill="1" applyBorder="1"/>
    <xf fontId="0" fillId="3" borderId="10" numFmtId="0" xfId="0" applyFill="1" applyBorder="1"/>
    <xf fontId="0" fillId="4" borderId="11" numFmtId="0" xfId="0" applyFill="1" applyBorder="1"/>
    <xf fontId="1" fillId="4" borderId="12" numFmtId="0" xfId="0" applyFont="1" applyFill="1" applyBorder="1" applyAlignment="1">
      <alignment horizontal="center" vertical="center"/>
    </xf>
    <xf fontId="9" fillId="3" borderId="13" numFmtId="0" xfId="0" applyFont="1" applyFill="1" applyBorder="1" applyAlignment="1">
      <alignment horizontal="center" vertical="center" wrapText="1"/>
    </xf>
    <xf fontId="9" fillId="3" borderId="0" numFmtId="0" xfId="0" applyFont="1" applyFill="1" applyAlignment="1">
      <alignment horizontal="center" vertical="center" wrapText="1"/>
    </xf>
    <xf fontId="9" fillId="5" borderId="0" numFmtId="0" xfId="0" applyFont="1" applyFill="1" applyAlignment="1">
      <alignment horizontal="center" vertical="center" wrapText="1"/>
    </xf>
    <xf fontId="0" fillId="5" borderId="0" numFmtId="0" xfId="0" applyFill="1"/>
    <xf fontId="4" fillId="5" borderId="0" numFmtId="0" xfId="0" applyFont="1" applyFill="1" applyAlignment="1">
      <alignment horizontal="center" vertical="center" wrapText="1"/>
    </xf>
    <xf fontId="9" fillId="3" borderId="14" numFmtId="0" xfId="0" applyFont="1" applyFill="1" applyBorder="1" applyAlignment="1">
      <alignment horizontal="center" vertical="center" wrapText="1"/>
    </xf>
    <xf fontId="0" fillId="3" borderId="13" numFmtId="0" xfId="0" applyFill="1" applyBorder="1" applyAlignment="1">
      <alignment vertical="center"/>
    </xf>
    <xf fontId="0" fillId="3" borderId="0" numFmtId="0" xfId="0" applyFill="1" applyAlignment="1">
      <alignment vertical="center"/>
    </xf>
    <xf fontId="10" fillId="3" borderId="0" numFmtId="0" xfId="0" applyFont="1" applyFill="1" applyAlignment="1">
      <alignment horizontal="center" vertical="center"/>
    </xf>
    <xf fontId="11" fillId="3" borderId="0" numFmtId="0" xfId="0" applyFont="1" applyFill="1" applyAlignment="1">
      <alignment horizontal="center" vertical="center" wrapText="1"/>
    </xf>
    <xf fontId="0" fillId="5" borderId="0" numFmtId="0" xfId="0" applyFill="1" applyAlignment="1">
      <alignment horizontal="left" vertical="center"/>
    </xf>
    <xf fontId="12" fillId="6" borderId="15" numFmtId="0" xfId="0" applyFont="1" applyFill="1" applyBorder="1" applyAlignment="1">
      <alignment horizontal="center" vertical="center" wrapText="1"/>
    </xf>
    <xf fontId="0" fillId="5" borderId="0" numFmtId="161" xfId="2" applyNumberFormat="1" applyFill="1"/>
    <xf fontId="13" fillId="7" borderId="16" numFmtId="0" xfId="0" applyFont="1" applyFill="1" applyBorder="1" applyAlignment="1">
      <alignment horizontal="center" vertical="center" wrapText="1"/>
    </xf>
    <xf fontId="0" fillId="5" borderId="0" numFmtId="0" xfId="0" applyFill="1" applyAlignment="1">
      <alignment vertical="center"/>
    </xf>
    <xf fontId="13" fillId="3" borderId="0" numFmtId="0" xfId="0" applyFont="1" applyFill="1" applyAlignment="1">
      <alignment horizontal="center" vertical="center" wrapText="1"/>
    </xf>
    <xf fontId="10" fillId="3" borderId="0" numFmtId="0" xfId="0" applyFont="1" applyFill="1" applyAlignment="1">
      <alignment horizontal="center" vertical="center" wrapText="1"/>
    </xf>
    <xf fontId="14" fillId="3" borderId="0" numFmtId="0" xfId="0" applyFont="1" applyFill="1" applyAlignment="1">
      <alignment horizontal="center" vertical="center"/>
    </xf>
    <xf fontId="15" fillId="3" borderId="14" numFmtId="0" xfId="0" applyFont="1" applyFill="1" applyBorder="1" applyAlignment="1">
      <alignment horizontal="center" vertical="center" wrapText="1"/>
    </xf>
    <xf fontId="0" fillId="4" borderId="11" numFmtId="0" xfId="0" applyFill="1" applyBorder="1" applyAlignment="1">
      <alignment vertical="center"/>
    </xf>
    <xf fontId="16" fillId="4" borderId="12" numFmtId="0" xfId="0" applyFont="1" applyFill="1" applyBorder="1" applyAlignment="1">
      <alignment horizontal="center" vertical="center" wrapText="1"/>
    </xf>
    <xf fontId="0" fillId="3" borderId="13" numFmtId="0" xfId="0" applyFill="1" applyBorder="1"/>
    <xf fontId="5" fillId="0" borderId="17" numFmtId="0" xfId="0" applyFont="1" applyBorder="1" applyAlignment="1">
      <alignment horizontal="center" vertical="center" wrapText="1"/>
    </xf>
    <xf fontId="0" fillId="0" borderId="18" numFmtId="0" xfId="0" applyBorder="1" applyAlignment="1">
      <alignment horizontal="center" vertical="center" wrapText="1"/>
    </xf>
    <xf fontId="0" fillId="0" borderId="19" numFmtId="0" xfId="0" applyBorder="1" applyAlignment="1">
      <alignment horizontal="center" vertical="center"/>
    </xf>
    <xf fontId="0" fillId="0" borderId="15" numFmtId="161" xfId="2" applyNumberFormat="1" applyBorder="1" applyAlignment="1">
      <alignment horizontal="center" vertical="center"/>
    </xf>
    <xf fontId="0" fillId="8" borderId="16" numFmtId="0" xfId="0" applyFill="1" applyBorder="1" applyAlignment="1">
      <alignment horizontal="center" vertical="center"/>
    </xf>
    <xf fontId="0" fillId="0" borderId="20" numFmtId="0" xfId="0" applyBorder="1" applyAlignment="1">
      <alignment horizontal="center" vertical="center"/>
    </xf>
    <xf fontId="0" fillId="3" borderId="0" numFmtId="161" xfId="2" applyNumberFormat="1" applyFill="1" applyAlignment="1">
      <alignment vertical="center"/>
    </xf>
    <xf fontId="0" fillId="3" borderId="14" numFmtId="0" xfId="0" applyFill="1" applyBorder="1"/>
    <xf fontId="17" fillId="0" borderId="0" numFmtId="0" xfId="0" applyFont="1"/>
    <xf fontId="18" fillId="4" borderId="12" numFmtId="0" xfId="0" applyFont="1" applyFill="1" applyBorder="1" applyAlignment="1">
      <alignment horizontal="left" vertical="top" wrapText="1"/>
    </xf>
    <xf fontId="17" fillId="3" borderId="13" numFmtId="0" xfId="0" applyFont="1" applyFill="1" applyBorder="1"/>
    <xf fontId="17" fillId="3" borderId="0" numFmtId="0" xfId="0" applyFont="1" applyFill="1"/>
    <xf fontId="19" fillId="3" borderId="0" numFmtId="0" xfId="0" applyFont="1" applyFill="1" applyAlignment="1">
      <alignment horizontal="right"/>
    </xf>
    <xf fontId="19" fillId="5" borderId="0" numFmtId="0" xfId="0" applyFont="1" applyFill="1" applyAlignment="1">
      <alignment horizontal="right"/>
    </xf>
    <xf fontId="17" fillId="9" borderId="0" numFmtId="161" xfId="2" applyNumberFormat="1" applyFont="1" applyFill="1" applyAlignment="1">
      <alignment horizontal="center"/>
    </xf>
    <xf fontId="0" fillId="5" borderId="0" numFmtId="161" xfId="2" applyNumberFormat="1" applyFill="1" applyAlignment="1">
      <alignment horizontal="center"/>
    </xf>
    <xf fontId="17" fillId="9" borderId="0" numFmtId="0" xfId="0" applyFont="1" applyFill="1" applyAlignment="1">
      <alignment horizontal="center"/>
    </xf>
    <xf fontId="17" fillId="5" borderId="0" numFmtId="0" xfId="0" applyFont="1" applyFill="1" applyAlignment="1">
      <alignment horizontal="right"/>
    </xf>
    <xf fontId="0" fillId="3" borderId="0" numFmtId="0" xfId="0" applyFill="1" applyAlignment="1">
      <alignment horizontal="right"/>
    </xf>
    <xf fontId="19" fillId="3" borderId="0" numFmtId="0" xfId="0" applyFont="1" applyFill="1" applyAlignment="1">
      <alignment horizontal="left"/>
    </xf>
    <xf fontId="17" fillId="3" borderId="14" numFmtId="0" xfId="0" applyFont="1" applyFill="1" applyBorder="1"/>
    <xf fontId="17" fillId="4" borderId="11" numFmtId="0" xfId="0" applyFont="1" applyFill="1" applyBorder="1"/>
    <xf fontId="0" fillId="3" borderId="0" numFmtId="0" xfId="0" applyFill="1"/>
    <xf fontId="20" fillId="3" borderId="0" numFmtId="0" xfId="0" applyFont="1" applyFill="1" applyAlignment="1">
      <alignment horizontal="right"/>
    </xf>
    <xf fontId="20" fillId="5" borderId="0" numFmtId="0" xfId="0" applyFont="1" applyFill="1" applyAlignment="1">
      <alignment horizontal="right"/>
    </xf>
    <xf fontId="15" fillId="3" borderId="0" numFmtId="0" xfId="0" applyFont="1" applyFill="1" applyAlignment="1">
      <alignment horizontal="center" vertical="center" wrapText="1"/>
    </xf>
    <xf fontId="20" fillId="3" borderId="21" numFmtId="0" xfId="0" applyFont="1" applyFill="1" applyBorder="1" applyAlignment="1">
      <alignment horizontal="left" vertical="center" wrapText="1"/>
    </xf>
    <xf fontId="20" fillId="3" borderId="14" numFmtId="0" xfId="0" applyFont="1" applyFill="1" applyBorder="1" applyAlignment="1">
      <alignment horizontal="left" vertical="center" wrapText="1"/>
    </xf>
    <xf fontId="18" fillId="4" borderId="22" numFmtId="0" xfId="0" applyFont="1" applyFill="1" applyBorder="1" applyAlignment="1">
      <alignment horizontal="left" vertical="top" wrapText="1"/>
    </xf>
    <xf fontId="0" fillId="3" borderId="23" numFmtId="0" xfId="0" applyFill="1" applyBorder="1"/>
    <xf fontId="0" fillId="3" borderId="24" numFmtId="0" xfId="0" applyFill="1" applyBorder="1"/>
    <xf fontId="20" fillId="3" borderId="24" numFmtId="0" xfId="0" applyFont="1" applyFill="1" applyBorder="1" applyAlignment="1">
      <alignment horizontal="right"/>
    </xf>
    <xf fontId="0" fillId="3" borderId="25" numFmtId="0" xfId="0" applyFill="1" applyBorder="1"/>
    <xf fontId="0" fillId="4" borderId="26" numFmtId="0" xfId="0" applyFill="1" applyBorder="1"/>
    <xf fontId="0" fillId="4" borderId="27" numFmtId="0" xfId="0" applyFill="1" applyBorder="1"/>
    <xf fontId="0" fillId="4" borderId="28" numFmtId="0" xfId="0" applyFill="1" applyBorder="1"/>
    <xf fontId="0" fillId="4" borderId="29" numFmtId="0" xfId="0" applyFill="1" applyBorder="1"/>
    <xf fontId="0" fillId="0" borderId="11" numFmtId="0" xfId="0" applyBorder="1"/>
    <xf fontId="0" fillId="3" borderId="30" numFmtId="0" xfId="0" applyFill="1" applyBorder="1"/>
    <xf fontId="0" fillId="3" borderId="31" numFmtId="0" xfId="0" applyFill="1" applyBorder="1"/>
    <xf fontId="11" fillId="3" borderId="4" numFmtId="0" xfId="0" applyFont="1" applyFill="1" applyBorder="1" applyAlignment="1">
      <alignment horizontal="center" vertical="center" wrapText="1"/>
    </xf>
    <xf fontId="0" fillId="5" borderId="32" numFmtId="0" xfId="0" applyFill="1" applyBorder="1" applyAlignment="1">
      <alignment horizontal="left" vertical="center"/>
    </xf>
    <xf fontId="12" fillId="6" borderId="33" numFmtId="0" xfId="0" applyFont="1" applyFill="1" applyBorder="1" applyAlignment="1">
      <alignment horizontal="center" vertical="center" wrapText="1"/>
    </xf>
    <xf fontId="0" fillId="5" borderId="32" numFmtId="161" xfId="2" applyNumberFormat="1" applyFill="1" applyBorder="1"/>
    <xf fontId="13" fillId="7" borderId="34" numFmtId="0" xfId="0" applyFont="1" applyFill="1" applyBorder="1" applyAlignment="1">
      <alignment horizontal="center" vertical="center" wrapText="1"/>
    </xf>
    <xf fontId="0" fillId="5" borderId="32" numFmtId="0" xfId="0" applyFill="1" applyBorder="1" applyAlignment="1">
      <alignment vertical="center"/>
    </xf>
    <xf fontId="10" fillId="3" borderId="4" numFmtId="0" xfId="0" applyFont="1" applyFill="1" applyBorder="1" applyAlignment="1">
      <alignment horizontal="center" vertical="center" wrapText="1"/>
    </xf>
    <xf fontId="5" fillId="0" borderId="35" numFmtId="0" xfId="0" applyFont="1" applyBorder="1" applyAlignment="1">
      <alignment horizontal="center" vertical="center" wrapText="1"/>
    </xf>
    <xf fontId="0" fillId="0" borderId="36" numFmtId="0" xfId="0" applyBorder="1" applyAlignment="1">
      <alignment horizontal="center" vertical="center" wrapText="1"/>
    </xf>
    <xf fontId="0" fillId="0" borderId="37" numFmtId="0" xfId="0" applyBorder="1" applyAlignment="1">
      <alignment horizontal="center" vertical="center"/>
    </xf>
    <xf fontId="0" fillId="0" borderId="38" numFmtId="161" xfId="2" applyNumberFormat="1" applyBorder="1" applyAlignment="1">
      <alignment horizontal="center" vertical="center"/>
    </xf>
    <xf fontId="0" fillId="8" borderId="39" numFmtId="0" xfId="0" applyFill="1" applyBorder="1" applyAlignment="1">
      <alignment horizontal="center" vertical="center"/>
    </xf>
    <xf fontId="0" fillId="0" borderId="40" numFmtId="0" xfId="0" applyBorder="1" applyAlignment="1">
      <alignment horizontal="left" vertical="center" wrapText="1"/>
    </xf>
    <xf fontId="0" fillId="5" borderId="0" numFmtId="0" xfId="0" applyFill="1" applyAlignment="1">
      <alignment horizontal="center"/>
    </xf>
    <xf fontId="0" fillId="0" borderId="40" numFmtId="0" xfId="0" applyBorder="1" applyAlignment="1">
      <alignment horizontal="left" vertical="center"/>
    </xf>
    <xf fontId="0" fillId="0" borderId="41" numFmtId="0" xfId="0" applyBorder="1" applyAlignment="1">
      <alignment horizontal="center" vertical="center" wrapText="1"/>
    </xf>
    <xf fontId="0" fillId="0" borderId="42" numFmtId="0" xfId="0" applyBorder="1" applyAlignment="1">
      <alignment horizontal="center" vertical="center"/>
    </xf>
    <xf fontId="0" fillId="5" borderId="32" numFmtId="0" xfId="0" applyFill="1" applyBorder="1" applyAlignment="1">
      <alignment horizontal="center" vertical="center"/>
    </xf>
    <xf fontId="0" fillId="0" borderId="43" numFmtId="161" xfId="2" applyNumberFormat="1" applyBorder="1" applyAlignment="1">
      <alignment horizontal="center" vertical="center"/>
    </xf>
    <xf fontId="0" fillId="5" borderId="32" numFmtId="161" xfId="2" applyNumberFormat="1" applyFill="1" applyBorder="1" applyAlignment="1">
      <alignment horizontal="center"/>
    </xf>
    <xf fontId="0" fillId="8" borderId="44" numFmtId="0" xfId="0" applyFill="1" applyBorder="1" applyAlignment="1">
      <alignment horizontal="center" vertical="center"/>
    </xf>
    <xf fontId="0" fillId="3" borderId="0" numFmtId="0" xfId="0" applyFill="1" applyAlignment="1">
      <alignment horizontal="center" vertical="center"/>
    </xf>
    <xf fontId="0" fillId="10" borderId="1" numFmtId="0" xfId="0" applyFill="1" applyBorder="1" applyAlignment="1">
      <alignment horizontal="left" vertical="center" wrapText="1"/>
    </xf>
    <xf fontId="0" fillId="10" borderId="2" numFmtId="0" xfId="0" applyFill="1" applyBorder="1" applyAlignment="1">
      <alignment horizontal="left" vertical="center" wrapText="1"/>
    </xf>
    <xf fontId="0" fillId="10" borderId="45" numFmtId="0" xfId="0" applyFill="1" applyBorder="1" applyAlignment="1">
      <alignment horizontal="left" vertical="center" wrapText="1"/>
    </xf>
    <xf fontId="0" fillId="10" borderId="46" numFmtId="0" xfId="0" applyFill="1" applyBorder="1" applyAlignment="1">
      <alignment horizontal="center" vertical="center" wrapText="1"/>
    </xf>
    <xf fontId="0" fillId="10" borderId="47" numFmtId="0" xfId="0" applyFill="1" applyBorder="1" applyAlignment="1">
      <alignment horizontal="center" vertical="center"/>
    </xf>
    <xf fontId="0" fillId="10" borderId="48" numFmtId="161" xfId="2" applyNumberFormat="1" applyFill="1" applyBorder="1" applyAlignment="1">
      <alignment horizontal="center" vertical="center"/>
    </xf>
    <xf fontId="0" fillId="11" borderId="49" numFmtId="0" xfId="0" applyFill="1" applyBorder="1" applyAlignment="1">
      <alignment horizontal="center" vertical="center"/>
    </xf>
    <xf fontId="19" fillId="3" borderId="0" numFmtId="0" xfId="0" applyFont="1" applyFill="1" applyAlignment="1">
      <alignment horizontal="center"/>
    </xf>
    <xf fontId="19" fillId="5" borderId="0" numFmtId="0" xfId="0" applyFont="1" applyFill="1" applyAlignment="1">
      <alignment horizontal="center"/>
    </xf>
    <xf fontId="17" fillId="5" borderId="0" numFmtId="0" xfId="0" applyFont="1" applyFill="1" applyAlignment="1">
      <alignment horizontal="center"/>
    </xf>
    <xf fontId="17" fillId="3" borderId="0" numFmtId="0" xfId="0" applyFont="1" applyFill="1" applyAlignment="1">
      <alignment horizontal="center"/>
    </xf>
    <xf fontId="0" fillId="3" borderId="0" numFmtId="0" xfId="0" applyFill="1" applyAlignment="1">
      <alignment horizontal="center"/>
    </xf>
    <xf fontId="20" fillId="3" borderId="0" numFmtId="0" xfId="0" applyFont="1" applyFill="1" applyAlignment="1">
      <alignment horizontal="center"/>
    </xf>
    <xf fontId="20" fillId="5" borderId="0" numFmtId="0" xfId="0" applyFont="1" applyFill="1" applyAlignment="1">
      <alignment horizontal="center"/>
    </xf>
    <xf fontId="0" fillId="4" borderId="50" numFmtId="0" xfId="0" applyFill="1" applyBorder="1"/>
    <xf fontId="0" fillId="4" borderId="51" numFmtId="0" xfId="0" applyFill="1" applyBorder="1"/>
    <xf fontId="0" fillId="0" borderId="42" numFmtId="0" xfId="0" applyBorder="1" applyAlignment="1">
      <alignment horizontal="center"/>
    </xf>
    <xf fontId="0" fillId="0" borderId="30" numFmtId="0" xfId="0" applyBorder="1" applyAlignment="1">
      <alignment horizontal="center"/>
    </xf>
    <xf fontId="0" fillId="10" borderId="52" numFmtId="0" xfId="0" applyFill="1" applyBorder="1" applyAlignment="1">
      <alignment horizontal="left" vertical="center" wrapText="1"/>
    </xf>
    <xf fontId="0" fillId="0" borderId="43" numFmtId="162" xfId="2" applyNumberFormat="1" applyBorder="1" applyAlignment="1">
      <alignment horizontal="center" vertical="center"/>
    </xf>
    <xf fontId="0" fillId="5" borderId="32" numFmtId="161" xfId="2" applyNumberFormat="1" applyFill="1" applyBorder="1" applyAlignment="1">
      <alignment horizontal="center" vertical="center"/>
    </xf>
    <xf fontId="0" fillId="10" borderId="48" numFmtId="162" xfId="2" applyNumberFormat="1" applyFill="1" applyBorder="1" applyAlignment="1">
      <alignment horizontal="center" vertical="center"/>
    </xf>
    <xf fontId="19" fillId="3" borderId="0" numFmtId="0" xfId="0" applyFont="1" applyFill="1" applyAlignment="1">
      <alignment horizontal="center" vertical="center"/>
    </xf>
    <xf fontId="19" fillId="5" borderId="0" numFmtId="0" xfId="0" applyFont="1" applyFill="1" applyAlignment="1">
      <alignment horizontal="center" vertical="center"/>
    </xf>
    <xf fontId="17" fillId="9" borderId="0" numFmtId="162" xfId="2" applyNumberFormat="1" applyFont="1" applyFill="1" applyAlignment="1">
      <alignment horizontal="center" vertical="center"/>
    </xf>
    <xf fontId="0" fillId="5" borderId="0" numFmtId="161" xfId="2" applyNumberFormat="1" applyFill="1" applyAlignment="1">
      <alignment horizontal="center" vertical="center"/>
    </xf>
    <xf fontId="17" fillId="9" borderId="0" numFmtId="0" xfId="0" applyFont="1" applyFill="1" applyAlignment="1">
      <alignment horizontal="center" vertical="center"/>
    </xf>
    <xf fontId="17" fillId="5" borderId="0" numFmtId="0" xfId="0" applyFont="1" applyFill="1" applyAlignment="1">
      <alignment horizontal="center" vertical="center"/>
    </xf>
    <xf fontId="17" fillId="3" borderId="0" numFmtId="0" xfId="0" applyFont="1" applyFill="1" applyAlignment="1">
      <alignment horizontal="center" vertical="center"/>
    </xf>
    <xf fontId="0" fillId="4" borderId="40" numFmtId="0" xfId="0" applyFill="1" applyBorder="1" applyAlignment="1">
      <alignment horizontal="left" vertical="center" wrapText="1"/>
    </xf>
    <xf fontId="5" fillId="0" borderId="36" numFmtId="0" xfId="0" applyFont="1" applyBorder="1" applyAlignment="1">
      <alignment horizontal="center" vertical="center" wrapText="1"/>
    </xf>
    <xf fontId="0" fillId="0" borderId="30" numFmtId="0" xfId="0" applyBorder="1" applyAlignment="1">
      <alignment horizontal="left" vertical="center"/>
    </xf>
    <xf fontId="0" fillId="10" borderId="52" numFmtId="0" xfId="0" applyFill="1" applyBorder="1" applyAlignment="1">
      <alignment horizontal="left" vertical="center"/>
    </xf>
    <xf fontId="17" fillId="9" borderId="0" numFmtId="161" xfId="2" applyNumberFormat="1" applyFont="1" applyFill="1" applyAlignment="1">
      <alignment horizontal="center" vertical="center"/>
    </xf>
    <xf fontId="15" fillId="3" borderId="24" numFmtId="0" xfId="0" applyFont="1" applyFill="1" applyBorder="1" applyAlignment="1">
      <alignment horizontal="center" vertical="center" wrapText="1"/>
    </xf>
    <xf fontId="20" fillId="3" borderId="53" numFmtId="0" xfId="0" applyFont="1" applyFill="1" applyBorder="1" applyAlignment="1">
      <alignment horizontal="left" vertical="center" wrapText="1"/>
    </xf>
    <xf fontId="20" fillId="3" borderId="25" numFmtId="0" xfId="0" applyFont="1" applyFill="1" applyBorder="1" applyAlignment="1">
      <alignment horizontal="left" vertical="center" wrapText="1"/>
    </xf>
    <xf fontId="5" fillId="0" borderId="51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0" fillId="5" borderId="0" numFmtId="0" xfId="0" applyFill="1" applyAlignment="1">
      <alignment horizontal="center" vertical="center"/>
    </xf>
    <xf fontId="5" fillId="0" borderId="54" numFmtId="0" xfId="0" applyFont="1" applyBorder="1" applyAlignment="1">
      <alignment horizontal="center" vertical="center" wrapText="1"/>
    </xf>
    <xf fontId="17" fillId="0" borderId="36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55" numFmtId="0" xfId="0" applyFont="1" applyBorder="1" applyAlignment="1">
      <alignment horizontal="center" vertical="center" wrapText="1"/>
    </xf>
    <xf fontId="0" fillId="0" borderId="51" numFmtId="0" xfId="0" applyBorder="1" applyAlignment="1">
      <alignment horizontal="left" vertical="center" wrapText="1"/>
    </xf>
    <xf fontId="0" fillId="0" borderId="0" numFmtId="0" xfId="0" applyAlignment="1">
      <alignment horizontal="left" vertical="center" wrapText="1"/>
    </xf>
    <xf fontId="17" fillId="9" borderId="0" numFmtId="9" xfId="2" applyNumberFormat="1" applyFont="1" applyFill="1" applyAlignment="1">
      <alignment horizontal="center" vertical="center"/>
    </xf>
    <xf fontId="20" fillId="3" borderId="0" numFmtId="0" xfId="0" applyFont="1" applyFill="1" applyAlignment="1">
      <alignment vertical="center" wrapText="1"/>
    </xf>
    <xf fontId="0" fillId="0" borderId="40" numFmtId="0" xfId="0" applyBorder="1" applyAlignment="1">
      <alignment horizontal="center" vertical="center"/>
    </xf>
    <xf fontId="5" fillId="0" borderId="56" numFmtId="0" xfId="0" applyFont="1" applyBorder="1" applyAlignment="1">
      <alignment horizontal="center" vertical="center" wrapText="1"/>
    </xf>
    <xf fontId="5" fillId="0" borderId="57" numFmtId="0" xfId="0" applyFont="1" applyBorder="1" applyAlignment="1">
      <alignment horizontal="center" vertical="center" wrapText="1"/>
    </xf>
    <xf fontId="0" fillId="0" borderId="57" numFmtId="0" xfId="0" applyBorder="1" applyAlignment="1">
      <alignment horizontal="center" vertical="center" wrapText="1"/>
    </xf>
    <xf fontId="0" fillId="10" borderId="58" numFmtId="0" xfId="0" applyFill="1" applyBorder="1" applyAlignment="1">
      <alignment horizontal="center" vertical="center"/>
    </xf>
    <xf fontId="0" fillId="10" borderId="58" numFmtId="0" xfId="0" applyFill="1" applyBorder="1" applyAlignment="1">
      <alignment horizontal="left" vertical="center" wrapText="1"/>
    </xf>
    <xf fontId="0" fillId="8" borderId="39" numFmtId="161" xfId="0" applyNumberFormat="1" applyFill="1" applyBorder="1" applyAlignment="1">
      <alignment horizontal="center" vertical="center"/>
    </xf>
    <xf fontId="0" fillId="0" borderId="59" numFmtId="0" xfId="0" applyBorder="1"/>
    <xf fontId="0" fillId="0" borderId="60" numFmtId="0" xfId="0" applyBorder="1"/>
    <xf fontId="0" fillId="0" borderId="61" numFmtId="0" xfId="0" applyBorder="1"/>
  </cellXfs>
  <cellStyles count="3">
    <cellStyle name="dx_ce112" xfId="1"/>
    <cellStyle name="Normal" xfId="0" builtinId="0"/>
    <cellStyle name="Pourcentage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97">
      <selection activeCell="C6" activeCellId="0" sqref="C6:I6"/>
    </sheetView>
  </sheetViews>
  <sheetFormatPr baseColWidth="10" defaultColWidth="10.42578125" defaultRowHeight="14.25"/>
  <cols>
    <col customWidth="1" min="1" max="1" width="30.28515625"/>
    <col customWidth="1" min="2" max="2" width="1.7109375"/>
    <col customWidth="1" min="3" max="3" width="15.28515625"/>
    <col customWidth="1" min="4" max="4" width="12.28515625"/>
    <col customWidth="1" min="5" max="5" width="26.7109375"/>
    <col customWidth="1" min="6" max="6" width="12"/>
    <col customWidth="1" min="7" max="7" width="5.85546875"/>
    <col customWidth="1" min="8" max="8" width="1.140625"/>
    <col customWidth="1" min="9" max="9" width="12.7109375"/>
    <col customWidth="1" min="10" max="10" width="1.140625"/>
    <col customWidth="1" min="11" max="11" width="11.7109375"/>
    <col customWidth="1" min="12" max="12" width="1.140625"/>
    <col customWidth="1" min="13" max="13" width="2.7109375"/>
    <col customWidth="1" min="14" max="14" width="1.140625"/>
    <col customWidth="1" min="15" max="15" width="12.28515625"/>
    <col customWidth="1" min="16" max="16" width="1.140625"/>
    <col customWidth="1" min="17" max="17" width="10"/>
    <col customWidth="1" min="18" max="18" width="1.140625"/>
    <col customWidth="1" min="19" max="19" width="2.7109375"/>
    <col customWidth="1" min="20" max="20" width="29"/>
    <col customWidth="1" min="21" max="21" width="3.28515625"/>
    <col customWidth="1" min="22" max="22" width="10.85546875"/>
    <col customWidth="1" min="23" max="23" width="2.28515625"/>
  </cols>
  <sheetData>
    <row customFormat="1" ht="36.399999999999999" customHeight="1" r="1" s="1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customFormat="1" ht="21.75" customHeight="1" r="2" s="5">
      <c r="A2" s="6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customFormat="1" ht="22.899999999999999" customHeight="1" r="3" s="8">
      <c r="A3" s="9" t="s">
        <v>3</v>
      </c>
      <c r="B3" s="10"/>
      <c r="C3" s="11">
        <v>45940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customFormat="1" ht="22.899999999999999" customHeight="1" r="4" s="8">
      <c r="A4" s="9" t="s">
        <v>4</v>
      </c>
      <c r="B4" s="10"/>
      <c r="C4" s="12">
        <v>45931</v>
      </c>
      <c r="D4" s="10"/>
      <c r="E4" s="10"/>
      <c r="F4" s="10"/>
      <c r="G4" s="10"/>
      <c r="H4" s="10"/>
      <c r="I4" s="10"/>
      <c r="J4" s="10"/>
      <c r="K4" s="10"/>
      <c r="L4" s="10"/>
      <c r="M4" s="13"/>
      <c r="N4" s="13"/>
      <c r="O4" s="10"/>
      <c r="P4" s="10"/>
      <c r="Q4" s="10"/>
      <c r="R4" s="10"/>
      <c r="S4" s="13"/>
      <c r="T4" s="9" t="s">
        <v>5</v>
      </c>
      <c r="U4" s="10"/>
      <c r="V4" s="14" t="s">
        <v>6</v>
      </c>
      <c r="W4" s="10"/>
    </row>
    <row r="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5"/>
    </row>
    <row customFormat="1" ht="30" customHeight="1" r="6" s="17">
      <c r="A6" s="18" t="s">
        <v>7</v>
      </c>
      <c r="B6" s="19">
        <v>1</v>
      </c>
      <c r="C6" s="20" t="s">
        <v>8</v>
      </c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9" t="s">
        <v>9</v>
      </c>
      <c r="U6" s="10"/>
      <c r="V6" s="14" t="s">
        <v>10</v>
      </c>
      <c r="W6" s="21"/>
    </row>
    <row r="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2"/>
    </row>
    <row ht="8.6500000000000004" customHeight="1" r="8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</row>
    <row ht="28.5" customHeight="1" r="9">
      <c r="A9" s="26" t="s">
        <v>11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  <c r="W9" s="29"/>
    </row>
    <row ht="18" customHeight="1" r="10">
      <c r="A10" s="30"/>
      <c r="B10" s="31"/>
      <c r="C10" s="32"/>
      <c r="D10" s="32"/>
      <c r="E10" s="32"/>
      <c r="F10" s="32"/>
      <c r="G10" s="32"/>
      <c r="H10" s="33"/>
      <c r="I10" s="34"/>
      <c r="J10" s="34"/>
      <c r="K10" s="34"/>
      <c r="L10" s="35"/>
      <c r="M10" s="32"/>
      <c r="N10" s="32"/>
      <c r="O10" s="32"/>
      <c r="P10" s="32"/>
      <c r="Q10" s="32"/>
      <c r="R10" s="32"/>
      <c r="S10" s="32"/>
      <c r="T10" s="32"/>
      <c r="U10" s="32"/>
      <c r="V10" s="36"/>
      <c r="W10" s="29"/>
    </row>
    <row customFormat="1" ht="30" customHeight="1" r="11" s="1">
      <c r="A11" s="30"/>
      <c r="B11" s="37"/>
      <c r="C11" s="38"/>
      <c r="D11" s="38"/>
      <c r="E11" s="39"/>
      <c r="F11" s="40" t="s">
        <v>12</v>
      </c>
      <c r="G11" s="40"/>
      <c r="H11" s="41"/>
      <c r="I11" s="42" t="s">
        <v>13</v>
      </c>
      <c r="J11" s="43"/>
      <c r="K11" s="44" t="s">
        <v>14</v>
      </c>
      <c r="L11" s="45"/>
      <c r="M11" s="46"/>
      <c r="N11" s="46"/>
      <c r="O11" s="47" t="s">
        <v>15</v>
      </c>
      <c r="P11" s="47"/>
      <c r="Q11" s="47"/>
      <c r="R11" s="47"/>
      <c r="S11" s="47"/>
      <c r="T11" s="47"/>
      <c r="U11" s="48"/>
      <c r="V11" s="49"/>
      <c r="W11" s="50"/>
    </row>
    <row customFormat="1" ht="24.949999999999999" customHeight="1" r="12" s="1">
      <c r="A12" s="51" t="s">
        <v>16</v>
      </c>
      <c r="B12" s="52"/>
      <c r="C12" s="53" t="s">
        <v>17</v>
      </c>
      <c r="D12" s="53"/>
      <c r="E12" s="54" t="s">
        <v>18</v>
      </c>
      <c r="F12" s="55" t="s">
        <v>19</v>
      </c>
      <c r="G12" s="55"/>
      <c r="H12" s="41"/>
      <c r="I12" s="56">
        <v>100</v>
      </c>
      <c r="J12" s="43"/>
      <c r="K12" s="57">
        <f>I12/10</f>
        <v>10</v>
      </c>
      <c r="L12" s="45"/>
      <c r="M12" s="38"/>
      <c r="N12" s="38"/>
      <c r="O12" s="58" t="s">
        <v>20</v>
      </c>
      <c r="P12" s="58"/>
      <c r="Q12" s="58"/>
      <c r="R12" s="58"/>
      <c r="S12" s="58"/>
      <c r="T12" s="58"/>
      <c r="U12" s="59"/>
      <c r="V12" s="60"/>
      <c r="W12" s="50"/>
    </row>
    <row customFormat="1" ht="24.949999999999999" customHeight="1" r="13" s="1">
      <c r="A13" s="51"/>
      <c r="B13" s="52"/>
      <c r="C13" s="53"/>
      <c r="D13" s="53"/>
      <c r="E13" s="54"/>
      <c r="F13" s="55"/>
      <c r="G13" s="55"/>
      <c r="H13" s="41"/>
      <c r="I13" s="56"/>
      <c r="J13" s="43"/>
      <c r="K13" s="57"/>
      <c r="L13" s="45"/>
      <c r="M13" s="38"/>
      <c r="N13" s="38"/>
      <c r="O13" s="58"/>
      <c r="P13" s="58"/>
      <c r="Q13" s="58"/>
      <c r="R13" s="58"/>
      <c r="S13" s="58"/>
      <c r="T13" s="58"/>
      <c r="U13" s="59"/>
      <c r="V13" s="60"/>
      <c r="W13" s="50"/>
    </row>
    <row customFormat="1" ht="16.149999999999999" customHeight="1" r="14" s="61">
      <c r="A14" s="62" t="s">
        <v>21</v>
      </c>
      <c r="B14" s="63"/>
      <c r="C14" s="64"/>
      <c r="D14" s="64"/>
      <c r="E14" s="65"/>
      <c r="F14" s="65"/>
      <c r="G14" s="65"/>
      <c r="H14" s="66"/>
      <c r="I14" s="67">
        <f>SUM(I12:I13)</f>
        <v>100</v>
      </c>
      <c r="J14" s="68"/>
      <c r="K14" s="69">
        <f>IFERROR(I14/10,"Erreur")</f>
        <v>10</v>
      </c>
      <c r="L14" s="70"/>
      <c r="M14" s="64"/>
      <c r="N14" s="71"/>
      <c r="O14" s="71"/>
      <c r="P14" s="71"/>
      <c r="Q14" s="71"/>
      <c r="R14" s="71"/>
      <c r="S14" s="64"/>
      <c r="T14" s="72"/>
      <c r="U14" s="64"/>
      <c r="V14" s="73"/>
      <c r="W14" s="74"/>
    </row>
    <row ht="8.6500000000000004" customHeight="1" r="15">
      <c r="A15" s="62"/>
      <c r="B15" s="52"/>
      <c r="C15" s="75"/>
      <c r="D15" s="75"/>
      <c r="E15" s="65"/>
      <c r="F15" s="76"/>
      <c r="G15" s="76"/>
      <c r="H15" s="77"/>
      <c r="I15" s="34"/>
      <c r="J15" s="34"/>
      <c r="K15" s="34"/>
      <c r="L15" s="34"/>
      <c r="M15" s="75"/>
      <c r="N15" s="71"/>
      <c r="O15" s="71"/>
      <c r="P15" s="71"/>
      <c r="Q15" s="71"/>
      <c r="R15" s="71"/>
      <c r="S15" s="75"/>
      <c r="T15" s="75"/>
      <c r="U15" s="75"/>
      <c r="V15" s="60"/>
      <c r="W15" s="29"/>
    </row>
    <row ht="45" customHeight="1" r="16">
      <c r="A16" s="62"/>
      <c r="B16" s="52"/>
      <c r="C16" s="75"/>
      <c r="D16" s="75"/>
      <c r="E16" s="78"/>
      <c r="F16" s="79" t="s">
        <v>22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80"/>
      <c r="W16" s="29"/>
    </row>
    <row ht="7.1500000000000004" customHeight="1" r="17">
      <c r="A17" s="81"/>
      <c r="B17" s="82"/>
      <c r="C17" s="83"/>
      <c r="D17" s="83"/>
      <c r="E17" s="84"/>
      <c r="F17" s="84"/>
      <c r="G17" s="84"/>
      <c r="H17" s="84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5"/>
      <c r="W17" s="29"/>
    </row>
    <row ht="7.9000000000000004" customHeight="1" r="18">
      <c r="A18" s="8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9"/>
    </row>
    <row r="19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90"/>
    </row>
    <row r="20">
      <c r="A20" s="30" t="s">
        <v>23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/>
      <c r="W20" s="90"/>
    </row>
    <row ht="23.25" r="21">
      <c r="A21" s="30"/>
      <c r="B21" s="31"/>
      <c r="C21" s="32"/>
      <c r="D21" s="32"/>
      <c r="E21" s="32"/>
      <c r="F21" s="32"/>
      <c r="G21" s="32"/>
      <c r="H21" s="33"/>
      <c r="I21" s="34"/>
      <c r="J21" s="34"/>
      <c r="K21" s="34"/>
      <c r="L21" s="35"/>
      <c r="M21" s="32"/>
      <c r="N21" s="32"/>
      <c r="O21" s="32"/>
      <c r="P21" s="32"/>
      <c r="Q21" s="32"/>
      <c r="R21" s="32"/>
      <c r="S21" s="32"/>
      <c r="T21" s="32"/>
      <c r="U21" s="32"/>
      <c r="V21" s="36"/>
      <c r="W21" s="90"/>
    </row>
    <row ht="13.9" customHeight="1" r="22">
      <c r="A22" s="30"/>
      <c r="B22" s="37"/>
      <c r="C22" s="38"/>
      <c r="D22" s="38"/>
      <c r="E22" s="39"/>
      <c r="F22" s="93" t="s">
        <v>12</v>
      </c>
      <c r="G22" s="93"/>
      <c r="H22" s="94"/>
      <c r="I22" s="95" t="s">
        <v>13</v>
      </c>
      <c r="J22" s="96"/>
      <c r="K22" s="97" t="s">
        <v>14</v>
      </c>
      <c r="L22" s="98"/>
      <c r="M22" s="46"/>
      <c r="N22" s="46"/>
      <c r="O22" s="99" t="s">
        <v>15</v>
      </c>
      <c r="P22" s="99"/>
      <c r="Q22" s="99"/>
      <c r="R22" s="99"/>
      <c r="S22" s="99"/>
      <c r="T22" s="99"/>
      <c r="U22" s="48"/>
      <c r="V22" s="49"/>
      <c r="W22" s="90"/>
    </row>
    <row ht="28.899999999999999" customHeight="1" r="23">
      <c r="A23" s="51" t="s">
        <v>24</v>
      </c>
      <c r="B23" s="52"/>
      <c r="C23" s="100" t="s">
        <v>17</v>
      </c>
      <c r="D23" s="100"/>
      <c r="E23" s="101" t="s">
        <v>25</v>
      </c>
      <c r="F23" s="102" t="s">
        <v>26</v>
      </c>
      <c r="G23" s="102"/>
      <c r="H23" s="94"/>
      <c r="I23" s="103">
        <v>100</v>
      </c>
      <c r="J23" s="96"/>
      <c r="K23" s="104">
        <f>I23/10</f>
        <v>10</v>
      </c>
      <c r="L23" s="98"/>
      <c r="M23" s="38"/>
      <c r="N23" s="38"/>
      <c r="O23" s="105" t="s">
        <v>27</v>
      </c>
      <c r="P23" s="105"/>
      <c r="Q23" s="105"/>
      <c r="R23" s="105"/>
      <c r="S23" s="105"/>
      <c r="T23" s="105"/>
      <c r="U23" s="59"/>
      <c r="V23" s="60"/>
      <c r="W23" s="90"/>
    </row>
    <row r="24">
      <c r="A24" s="51"/>
      <c r="B24" s="52"/>
      <c r="C24" s="100"/>
      <c r="D24" s="100"/>
      <c r="E24" s="101"/>
      <c r="F24" s="102"/>
      <c r="G24" s="102"/>
      <c r="H24" s="94"/>
      <c r="I24" s="103"/>
      <c r="J24" s="96"/>
      <c r="K24" s="104"/>
      <c r="L24" s="98"/>
      <c r="M24" s="38"/>
      <c r="N24" s="38"/>
      <c r="O24" s="105"/>
      <c r="P24" s="105"/>
      <c r="Q24" s="105"/>
      <c r="R24" s="105"/>
      <c r="S24" s="105"/>
      <c r="T24" s="105"/>
      <c r="U24" s="59"/>
      <c r="V24" s="60"/>
      <c r="W24" s="90"/>
    </row>
    <row ht="13.9" customHeight="1" r="25">
      <c r="A25" s="62" t="s">
        <v>28</v>
      </c>
      <c r="B25" s="63"/>
      <c r="C25" s="64"/>
      <c r="D25" s="64"/>
      <c r="E25" s="65"/>
      <c r="F25" s="65"/>
      <c r="G25" s="65"/>
      <c r="H25" s="66"/>
      <c r="I25" s="67">
        <f>SUM(I23:I24)</f>
        <v>100</v>
      </c>
      <c r="J25" s="68"/>
      <c r="K25" s="69">
        <f>IFERROR(I25/10,"Erreur")</f>
        <v>10</v>
      </c>
      <c r="L25" s="70"/>
      <c r="M25" s="64"/>
      <c r="N25" s="71"/>
      <c r="O25" s="71"/>
      <c r="P25" s="71"/>
      <c r="Q25" s="71"/>
      <c r="R25" s="71"/>
      <c r="S25" s="64"/>
      <c r="T25" s="72"/>
      <c r="U25" s="64"/>
      <c r="V25" s="73"/>
      <c r="W25" s="90"/>
    </row>
    <row r="26">
      <c r="A26" s="62"/>
      <c r="B26" s="52"/>
      <c r="C26" s="75"/>
      <c r="D26" s="75"/>
      <c r="E26" s="65"/>
      <c r="F26" s="76"/>
      <c r="G26" s="76"/>
      <c r="H26" s="77"/>
      <c r="I26" s="106"/>
      <c r="J26" s="106"/>
      <c r="K26" s="106"/>
      <c r="L26" s="34"/>
      <c r="M26" s="75"/>
      <c r="N26" s="71"/>
      <c r="O26" s="71"/>
      <c r="P26" s="71"/>
      <c r="Q26" s="71"/>
      <c r="R26" s="71"/>
      <c r="S26" s="75"/>
      <c r="T26" s="75"/>
      <c r="U26" s="75"/>
      <c r="V26" s="60"/>
      <c r="W26" s="90"/>
    </row>
    <row ht="45" customHeight="1" r="27">
      <c r="A27" s="62"/>
      <c r="B27" s="52"/>
      <c r="C27" s="75"/>
      <c r="D27" s="75"/>
      <c r="E27" s="78"/>
      <c r="F27" s="79" t="s">
        <v>29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0"/>
      <c r="W27" s="90"/>
    </row>
    <row ht="15.75" r="28">
      <c r="A28" s="81"/>
      <c r="B28" s="82"/>
      <c r="C28" s="83"/>
      <c r="D28" s="83"/>
      <c r="E28" s="84"/>
      <c r="F28" s="84"/>
      <c r="G28" s="84"/>
      <c r="H28" s="84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5"/>
      <c r="W28" s="90"/>
    </row>
    <row ht="15.75" r="29">
      <c r="A29" s="8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90"/>
    </row>
    <row r="30">
      <c r="A30" s="26" t="s">
        <v>30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8"/>
      <c r="W30" s="90"/>
    </row>
    <row ht="23.25" r="31">
      <c r="A31" s="30"/>
      <c r="B31" s="31"/>
      <c r="C31" s="32"/>
      <c r="D31" s="32"/>
      <c r="E31" s="32"/>
      <c r="F31" s="32"/>
      <c r="G31" s="32"/>
      <c r="H31" s="33"/>
      <c r="I31" s="34"/>
      <c r="J31" s="34"/>
      <c r="K31" s="34"/>
      <c r="L31" s="35"/>
      <c r="M31" s="32"/>
      <c r="N31" s="32"/>
      <c r="O31" s="32"/>
      <c r="P31" s="32"/>
      <c r="Q31" s="32"/>
      <c r="R31" s="32"/>
      <c r="S31" s="32"/>
      <c r="T31" s="32"/>
      <c r="U31" s="32"/>
      <c r="V31" s="36"/>
      <c r="W31" s="90"/>
    </row>
    <row ht="13.9" customHeight="1" r="32">
      <c r="A32" s="30"/>
      <c r="B32" s="37"/>
      <c r="C32" s="38"/>
      <c r="D32" s="38"/>
      <c r="E32" s="39"/>
      <c r="F32" s="93" t="s">
        <v>12</v>
      </c>
      <c r="G32" s="93"/>
      <c r="H32" s="94"/>
      <c r="I32" s="95" t="s">
        <v>13</v>
      </c>
      <c r="J32" s="96"/>
      <c r="K32" s="97" t="s">
        <v>14</v>
      </c>
      <c r="L32" s="98"/>
      <c r="M32" s="46"/>
      <c r="N32" s="46"/>
      <c r="O32" s="99" t="s">
        <v>15</v>
      </c>
      <c r="P32" s="99"/>
      <c r="Q32" s="99"/>
      <c r="R32" s="99"/>
      <c r="S32" s="99"/>
      <c r="T32" s="99"/>
      <c r="U32" s="48"/>
      <c r="V32" s="49"/>
      <c r="W32" s="90"/>
    </row>
    <row ht="20.100000000000001" customHeight="1" r="33">
      <c r="A33" s="51" t="s">
        <v>31</v>
      </c>
      <c r="B33" s="52"/>
      <c r="C33" s="100" t="s">
        <v>17</v>
      </c>
      <c r="D33" s="100"/>
      <c r="E33" s="101" t="s">
        <v>32</v>
      </c>
      <c r="F33" s="102" t="s">
        <v>26</v>
      </c>
      <c r="G33" s="102"/>
      <c r="H33" s="94"/>
      <c r="I33" s="103">
        <v>100</v>
      </c>
      <c r="J33" s="96"/>
      <c r="K33" s="104">
        <f>I33/10</f>
        <v>10</v>
      </c>
      <c r="L33" s="98"/>
      <c r="M33" s="38"/>
      <c r="N33" s="38"/>
      <c r="O33" s="107" t="s">
        <v>33</v>
      </c>
      <c r="P33" s="107"/>
      <c r="Q33" s="107"/>
      <c r="R33" s="107"/>
      <c r="S33" s="107"/>
      <c r="T33" s="107"/>
      <c r="U33" s="59"/>
      <c r="V33" s="60"/>
      <c r="W33" s="90"/>
    </row>
    <row ht="35.25" customHeight="1" r="34">
      <c r="A34" s="51"/>
      <c r="B34" s="52"/>
      <c r="C34" s="100"/>
      <c r="D34" s="100"/>
      <c r="E34" s="101"/>
      <c r="F34" s="102"/>
      <c r="G34" s="102"/>
      <c r="H34" s="94"/>
      <c r="I34" s="103"/>
      <c r="J34" s="96"/>
      <c r="K34" s="104"/>
      <c r="L34" s="98"/>
      <c r="M34" s="38"/>
      <c r="N34" s="38"/>
      <c r="O34" s="107"/>
      <c r="P34" s="107"/>
      <c r="Q34" s="107"/>
      <c r="R34" s="107"/>
      <c r="S34" s="107"/>
      <c r="T34" s="107"/>
      <c r="U34" s="59"/>
      <c r="V34" s="60"/>
      <c r="W34" s="90"/>
    </row>
    <row ht="13.9" customHeight="1" r="35">
      <c r="A35" s="62" t="s">
        <v>34</v>
      </c>
      <c r="B35" s="63"/>
      <c r="C35" s="64"/>
      <c r="D35" s="64"/>
      <c r="E35" s="65"/>
      <c r="F35" s="65"/>
      <c r="G35" s="65"/>
      <c r="H35" s="66"/>
      <c r="I35" s="67">
        <f>SUM(I33:I34)</f>
        <v>100</v>
      </c>
      <c r="J35" s="68"/>
      <c r="K35" s="69">
        <f>IFERROR(I35/10,"Erreur")</f>
        <v>10</v>
      </c>
      <c r="L35" s="70"/>
      <c r="M35" s="64"/>
      <c r="N35" s="71"/>
      <c r="O35" s="71"/>
      <c r="P35" s="71"/>
      <c r="Q35" s="71"/>
      <c r="R35" s="71"/>
      <c r="S35" s="64"/>
      <c r="T35" s="72"/>
      <c r="U35" s="64"/>
      <c r="V35" s="73"/>
      <c r="W35" s="90"/>
    </row>
    <row r="36">
      <c r="A36" s="62"/>
      <c r="B36" s="52"/>
      <c r="C36" s="75"/>
      <c r="D36" s="75"/>
      <c r="E36" s="65"/>
      <c r="F36" s="76"/>
      <c r="G36" s="76"/>
      <c r="H36" s="77"/>
      <c r="I36" s="34"/>
      <c r="J36" s="34"/>
      <c r="K36" s="34"/>
      <c r="L36" s="34"/>
      <c r="M36" s="75"/>
      <c r="N36" s="71"/>
      <c r="O36" s="71"/>
      <c r="P36" s="71"/>
      <c r="Q36" s="71"/>
      <c r="R36" s="71"/>
      <c r="S36" s="75"/>
      <c r="T36" s="75"/>
      <c r="U36" s="75"/>
      <c r="V36" s="60"/>
      <c r="W36" s="90"/>
    </row>
    <row ht="45" customHeight="1" r="37">
      <c r="A37" s="62"/>
      <c r="B37" s="52"/>
      <c r="C37" s="75"/>
      <c r="D37" s="75"/>
      <c r="E37" s="78"/>
      <c r="F37" s="79" t="s">
        <v>22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80"/>
      <c r="W37" s="90"/>
    </row>
    <row ht="15.75" r="38">
      <c r="A38" s="81"/>
      <c r="B38" s="82"/>
      <c r="C38" s="83"/>
      <c r="D38" s="83"/>
      <c r="E38" s="84"/>
      <c r="F38" s="84"/>
      <c r="G38" s="84"/>
      <c r="H38" s="84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5"/>
      <c r="W38" s="90"/>
    </row>
    <row ht="15.75" r="39">
      <c r="A39" s="8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0"/>
    </row>
    <row r="40">
      <c r="A40" s="26" t="s">
        <v>35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90"/>
    </row>
    <row ht="23.25" r="41">
      <c r="A41" s="30"/>
      <c r="B41" s="31"/>
      <c r="C41" s="32"/>
      <c r="D41" s="32"/>
      <c r="E41" s="32"/>
      <c r="F41" s="32"/>
      <c r="G41" s="32"/>
      <c r="H41" s="33"/>
      <c r="I41" s="34"/>
      <c r="J41" s="34"/>
      <c r="K41" s="34"/>
      <c r="L41" s="35"/>
      <c r="M41" s="32"/>
      <c r="N41" s="32"/>
      <c r="O41" s="32"/>
      <c r="P41" s="32"/>
      <c r="Q41" s="32"/>
      <c r="R41" s="32"/>
      <c r="S41" s="32"/>
      <c r="T41" s="32"/>
      <c r="U41" s="32"/>
      <c r="V41" s="36"/>
      <c r="W41" s="90"/>
    </row>
    <row ht="13.9" customHeight="1" r="42">
      <c r="A42" s="30"/>
      <c r="B42" s="37"/>
      <c r="C42" s="38"/>
      <c r="D42" s="38"/>
      <c r="E42" s="39"/>
      <c r="F42" s="93" t="s">
        <v>12</v>
      </c>
      <c r="G42" s="93"/>
      <c r="H42" s="94"/>
      <c r="I42" s="95" t="s">
        <v>13</v>
      </c>
      <c r="J42" s="96"/>
      <c r="K42" s="97" t="s">
        <v>14</v>
      </c>
      <c r="L42" s="98"/>
      <c r="M42" s="46"/>
      <c r="N42" s="46"/>
      <c r="O42" s="99" t="s">
        <v>15</v>
      </c>
      <c r="P42" s="99"/>
      <c r="Q42" s="99"/>
      <c r="R42" s="99"/>
      <c r="S42" s="99"/>
      <c r="T42" s="99"/>
      <c r="U42" s="48"/>
      <c r="V42" s="49"/>
      <c r="W42" s="90"/>
    </row>
    <row ht="28.899999999999999" customHeight="1" r="43">
      <c r="A43" s="51" t="s">
        <v>36</v>
      </c>
      <c r="B43" s="52"/>
      <c r="C43" s="100" t="s">
        <v>17</v>
      </c>
      <c r="D43" s="100"/>
      <c r="E43" s="101" t="s">
        <v>37</v>
      </c>
      <c r="F43" s="102" t="s">
        <v>38</v>
      </c>
      <c r="G43" s="102"/>
      <c r="H43" s="94"/>
      <c r="I43" s="103">
        <v>100</v>
      </c>
      <c r="J43" s="96"/>
      <c r="K43" s="104">
        <f>I43/10</f>
        <v>10</v>
      </c>
      <c r="L43" s="98"/>
      <c r="M43" s="38"/>
      <c r="N43" s="38"/>
      <c r="O43" s="107" t="s">
        <v>39</v>
      </c>
      <c r="P43" s="107"/>
      <c r="Q43" s="107"/>
      <c r="R43" s="107"/>
      <c r="S43" s="107"/>
      <c r="T43" s="107"/>
      <c r="U43" s="59"/>
      <c r="V43" s="60"/>
      <c r="W43" s="90"/>
    </row>
    <row r="44">
      <c r="A44" s="51"/>
      <c r="B44" s="52"/>
      <c r="C44" s="100"/>
      <c r="D44" s="100"/>
      <c r="E44" s="101"/>
      <c r="F44" s="102"/>
      <c r="G44" s="102"/>
      <c r="H44" s="94"/>
      <c r="I44" s="103"/>
      <c r="J44" s="96"/>
      <c r="K44" s="104"/>
      <c r="L44" s="98"/>
      <c r="M44" s="38"/>
      <c r="N44" s="38"/>
      <c r="O44" s="107"/>
      <c r="P44" s="107"/>
      <c r="Q44" s="107"/>
      <c r="R44" s="107"/>
      <c r="S44" s="107"/>
      <c r="T44" s="107"/>
      <c r="U44" s="59"/>
      <c r="V44" s="60"/>
      <c r="W44" s="90"/>
    </row>
    <row ht="13.9" customHeight="1" r="45">
      <c r="A45" s="62" t="s">
        <v>28</v>
      </c>
      <c r="B45" s="63"/>
      <c r="C45" s="64"/>
      <c r="D45" s="64"/>
      <c r="E45" s="65"/>
      <c r="F45" s="65"/>
      <c r="G45" s="65"/>
      <c r="H45" s="66"/>
      <c r="I45" s="67">
        <f>SUM(I43:I44)</f>
        <v>100</v>
      </c>
      <c r="J45" s="68"/>
      <c r="K45" s="69">
        <f>IFERROR(I45/10,"Erreur")</f>
        <v>10</v>
      </c>
      <c r="L45" s="70"/>
      <c r="M45" s="64"/>
      <c r="N45" s="71"/>
      <c r="O45" s="71"/>
      <c r="P45" s="71"/>
      <c r="Q45" s="71"/>
      <c r="R45" s="71"/>
      <c r="S45" s="64"/>
      <c r="T45" s="72"/>
      <c r="U45" s="64"/>
      <c r="V45" s="73"/>
      <c r="W45" s="90"/>
    </row>
    <row r="46">
      <c r="A46" s="62"/>
      <c r="B46" s="52"/>
      <c r="C46" s="75"/>
      <c r="D46" s="75"/>
      <c r="E46" s="65"/>
      <c r="F46" s="76"/>
      <c r="G46" s="76"/>
      <c r="H46" s="77"/>
      <c r="I46" s="34"/>
      <c r="J46" s="34"/>
      <c r="K46" s="34"/>
      <c r="L46" s="34"/>
      <c r="M46" s="75"/>
      <c r="N46" s="71"/>
      <c r="O46" s="71"/>
      <c r="P46" s="71"/>
      <c r="Q46" s="71"/>
      <c r="R46" s="71"/>
      <c r="S46" s="75"/>
      <c r="T46" s="75"/>
      <c r="U46" s="75"/>
      <c r="V46" s="60"/>
      <c r="W46" s="90"/>
    </row>
    <row ht="45" customHeight="1" r="47">
      <c r="A47" s="62"/>
      <c r="B47" s="52"/>
      <c r="C47" s="75"/>
      <c r="D47" s="75"/>
      <c r="E47" s="78"/>
      <c r="F47" s="79" t="s">
        <v>22</v>
      </c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80"/>
      <c r="W47" s="90"/>
    </row>
    <row ht="15.75" r="48">
      <c r="A48" s="81"/>
      <c r="B48" s="82"/>
      <c r="C48" s="83"/>
      <c r="D48" s="83"/>
      <c r="E48" s="84"/>
      <c r="F48" s="84"/>
      <c r="G48" s="84"/>
      <c r="H48" s="84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5"/>
      <c r="W48" s="90"/>
    </row>
    <row ht="15.75" r="49">
      <c r="A49" s="8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90"/>
    </row>
    <row r="50">
      <c r="A50" s="26" t="s">
        <v>40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90"/>
    </row>
    <row ht="23.25" r="51">
      <c r="A51" s="30"/>
      <c r="B51" s="31"/>
      <c r="C51" s="32"/>
      <c r="D51" s="32"/>
      <c r="E51" s="32"/>
      <c r="F51" s="32"/>
      <c r="G51" s="32"/>
      <c r="H51" s="33"/>
      <c r="I51" s="34"/>
      <c r="J51" s="34"/>
      <c r="K51" s="34"/>
      <c r="L51" s="35"/>
      <c r="M51" s="32"/>
      <c r="N51" s="32"/>
      <c r="O51" s="32"/>
      <c r="P51" s="32"/>
      <c r="Q51" s="32"/>
      <c r="R51" s="32"/>
      <c r="S51" s="32"/>
      <c r="T51" s="32"/>
      <c r="U51" s="32"/>
      <c r="V51" s="36"/>
      <c r="W51" s="90"/>
    </row>
    <row ht="13.9" customHeight="1" r="52">
      <c r="A52" s="30"/>
      <c r="B52" s="37"/>
      <c r="C52" s="38"/>
      <c r="D52" s="38"/>
      <c r="E52" s="39"/>
      <c r="F52" s="93" t="s">
        <v>12</v>
      </c>
      <c r="G52" s="93"/>
      <c r="H52" s="94"/>
      <c r="I52" s="95" t="s">
        <v>13</v>
      </c>
      <c r="J52" s="96"/>
      <c r="K52" s="97" t="s">
        <v>14</v>
      </c>
      <c r="L52" s="98"/>
      <c r="M52" s="46"/>
      <c r="N52" s="46"/>
      <c r="O52" s="99" t="s">
        <v>15</v>
      </c>
      <c r="P52" s="99"/>
      <c r="Q52" s="99"/>
      <c r="R52" s="99"/>
      <c r="S52" s="99"/>
      <c r="T52" s="99"/>
      <c r="U52" s="48"/>
      <c r="V52" s="49"/>
      <c r="W52" s="90"/>
    </row>
    <row ht="43.5" customHeight="1" r="53">
      <c r="A53" s="51" t="s">
        <v>41</v>
      </c>
      <c r="B53" s="52"/>
      <c r="C53" s="100" t="s">
        <v>17</v>
      </c>
      <c r="D53" s="100"/>
      <c r="E53" s="108" t="s">
        <v>42</v>
      </c>
      <c r="F53" s="109" t="s">
        <v>19</v>
      </c>
      <c r="G53" s="109"/>
      <c r="H53" s="110"/>
      <c r="I53" s="111">
        <v>50</v>
      </c>
      <c r="J53" s="112"/>
      <c r="K53" s="113">
        <f ref="K53:K54" si="0" t="shared">I53/10</f>
        <v>5</v>
      </c>
      <c r="L53" s="110"/>
      <c r="M53" s="114"/>
      <c r="N53" s="114"/>
      <c r="O53" s="115" t="s">
        <v>43</v>
      </c>
      <c r="P53" s="116"/>
      <c r="Q53" s="116"/>
      <c r="R53" s="116"/>
      <c r="S53" s="116"/>
      <c r="T53" s="117"/>
      <c r="U53" s="59"/>
      <c r="V53" s="60"/>
      <c r="W53" s="90"/>
    </row>
    <row ht="31.5" customHeight="1" r="54">
      <c r="A54" s="51"/>
      <c r="B54" s="52"/>
      <c r="C54" s="100"/>
      <c r="D54" s="100"/>
      <c r="E54" s="118" t="s">
        <v>44</v>
      </c>
      <c r="F54" s="119" t="s">
        <v>45</v>
      </c>
      <c r="G54" s="119"/>
      <c r="H54" s="110"/>
      <c r="I54" s="120">
        <v>50</v>
      </c>
      <c r="J54" s="112"/>
      <c r="K54" s="121">
        <f si="0" t="shared"/>
        <v>5</v>
      </c>
      <c r="L54" s="110"/>
      <c r="M54" s="114"/>
      <c r="N54" s="114"/>
      <c r="O54" s="115" t="s">
        <v>46</v>
      </c>
      <c r="P54" s="116"/>
      <c r="Q54" s="116"/>
      <c r="R54" s="116"/>
      <c r="S54" s="116"/>
      <c r="T54" s="117"/>
      <c r="U54" s="59"/>
      <c r="V54" s="60"/>
      <c r="W54" s="90"/>
    </row>
    <row ht="13.9" customHeight="1" r="55">
      <c r="A55" s="62" t="s">
        <v>47</v>
      </c>
      <c r="B55" s="63"/>
      <c r="C55" s="64"/>
      <c r="D55" s="64"/>
      <c r="E55" s="122"/>
      <c r="F55" s="122"/>
      <c r="G55" s="122"/>
      <c r="H55" s="123"/>
      <c r="I55" s="67">
        <f>SUM(I53:I54)</f>
        <v>100</v>
      </c>
      <c r="J55" s="68"/>
      <c r="K55" s="69">
        <f>IFERROR(I55/10,"Erreur")</f>
        <v>10</v>
      </c>
      <c r="L55" s="124"/>
      <c r="M55" s="125"/>
      <c r="N55" s="126"/>
      <c r="O55" s="126"/>
      <c r="P55" s="126"/>
      <c r="Q55" s="126"/>
      <c r="R55" s="126"/>
      <c r="S55" s="125"/>
      <c r="T55" s="122"/>
      <c r="U55" s="64"/>
      <c r="V55" s="73"/>
      <c r="W55" s="90"/>
    </row>
    <row r="56">
      <c r="A56" s="62"/>
      <c r="B56" s="52"/>
      <c r="C56" s="75"/>
      <c r="D56" s="75"/>
      <c r="E56" s="122"/>
      <c r="F56" s="127"/>
      <c r="G56" s="127"/>
      <c r="H56" s="128"/>
      <c r="I56" s="106"/>
      <c r="J56" s="106"/>
      <c r="K56" s="106"/>
      <c r="L56" s="106"/>
      <c r="M56" s="126"/>
      <c r="N56" s="126"/>
      <c r="O56" s="126"/>
      <c r="P56" s="126"/>
      <c r="Q56" s="126"/>
      <c r="R56" s="126"/>
      <c r="S56" s="126"/>
      <c r="T56" s="126"/>
      <c r="U56" s="75"/>
      <c r="V56" s="60"/>
      <c r="W56" s="90"/>
    </row>
    <row ht="45" customHeight="1" r="57">
      <c r="A57" s="62"/>
      <c r="B57" s="52"/>
      <c r="C57" s="75"/>
      <c r="D57" s="75"/>
      <c r="E57" s="78"/>
      <c r="F57" s="79" t="s">
        <v>22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80"/>
      <c r="W57" s="90"/>
    </row>
    <row ht="15.75" r="58">
      <c r="A58" s="81"/>
      <c r="B58" s="82"/>
      <c r="C58" s="83"/>
      <c r="D58" s="83"/>
      <c r="E58" s="84"/>
      <c r="F58" s="84"/>
      <c r="G58" s="84"/>
      <c r="H58" s="84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5"/>
      <c r="W58" s="90"/>
    </row>
    <row r="59">
      <c r="A59" s="8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90"/>
    </row>
    <row ht="15.75" r="60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90"/>
    </row>
    <row r="61">
      <c r="A61" s="26" t="s">
        <v>48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8"/>
      <c r="W61" s="90"/>
    </row>
    <row ht="23.25" r="62">
      <c r="A62" s="30"/>
      <c r="B62" s="31"/>
      <c r="C62" s="32"/>
      <c r="D62" s="32"/>
      <c r="E62" s="32"/>
      <c r="F62" s="32"/>
      <c r="G62" s="32"/>
      <c r="H62" s="33"/>
      <c r="I62" s="34"/>
      <c r="J62" s="34"/>
      <c r="K62" s="34"/>
      <c r="L62" s="35"/>
      <c r="M62" s="32"/>
      <c r="N62" s="32"/>
      <c r="O62" s="32"/>
      <c r="P62" s="32"/>
      <c r="Q62" s="32"/>
      <c r="R62" s="32"/>
      <c r="S62" s="32"/>
      <c r="T62" s="32"/>
      <c r="U62" s="32"/>
      <c r="V62" s="36"/>
      <c r="W62" s="90"/>
    </row>
    <row ht="13.9" customHeight="1" r="63">
      <c r="A63" s="30"/>
      <c r="B63" s="37"/>
      <c r="C63" s="38"/>
      <c r="D63" s="38"/>
      <c r="E63" s="39"/>
      <c r="F63" s="93" t="s">
        <v>12</v>
      </c>
      <c r="G63" s="93"/>
      <c r="H63" s="94"/>
      <c r="I63" s="95" t="s">
        <v>13</v>
      </c>
      <c r="J63" s="96"/>
      <c r="K63" s="97" t="s">
        <v>14</v>
      </c>
      <c r="L63" s="98"/>
      <c r="M63" s="46"/>
      <c r="N63" s="46"/>
      <c r="O63" s="99" t="s">
        <v>15</v>
      </c>
      <c r="P63" s="99"/>
      <c r="Q63" s="99"/>
      <c r="R63" s="99"/>
      <c r="S63" s="99"/>
      <c r="T63" s="99"/>
      <c r="U63" s="48"/>
      <c r="V63" s="49"/>
      <c r="W63" s="90"/>
    </row>
    <row ht="14.65" customHeight="1" r="64">
      <c r="A64" s="51" t="s">
        <v>49</v>
      </c>
      <c r="B64" s="52"/>
      <c r="C64" s="100" t="s">
        <v>17</v>
      </c>
      <c r="D64" s="100"/>
      <c r="E64" s="108" t="s">
        <v>50</v>
      </c>
      <c r="F64" s="131" t="s">
        <v>26</v>
      </c>
      <c r="G64" s="131"/>
      <c r="H64" s="94"/>
      <c r="I64" s="111">
        <v>100</v>
      </c>
      <c r="J64" s="112"/>
      <c r="K64" s="113">
        <f>I64/10</f>
        <v>10</v>
      </c>
      <c r="L64" s="110"/>
      <c r="M64" s="114"/>
      <c r="N64" s="114"/>
      <c r="O64" s="132" t="s">
        <v>26</v>
      </c>
      <c r="P64" s="132"/>
      <c r="Q64" s="132"/>
      <c r="R64" s="132"/>
      <c r="S64" s="132"/>
      <c r="T64" s="132"/>
      <c r="U64" s="59"/>
      <c r="V64" s="60"/>
      <c r="W64" s="90"/>
    </row>
    <row ht="80.25" customHeight="1" r="65">
      <c r="A65" s="51"/>
      <c r="B65" s="52"/>
      <c r="C65" s="100"/>
      <c r="D65" s="100"/>
      <c r="E65" s="118" t="s">
        <v>51</v>
      </c>
      <c r="F65" s="119" t="s">
        <v>26</v>
      </c>
      <c r="G65" s="119"/>
      <c r="H65" s="94"/>
      <c r="I65" s="120"/>
      <c r="J65" s="112"/>
      <c r="K65" s="121"/>
      <c r="L65" s="110"/>
      <c r="M65" s="114"/>
      <c r="N65" s="114"/>
      <c r="O65" s="133" t="s">
        <v>52</v>
      </c>
      <c r="P65" s="133"/>
      <c r="Q65" s="133"/>
      <c r="R65" s="133"/>
      <c r="S65" s="133"/>
      <c r="T65" s="133"/>
      <c r="U65" s="59"/>
      <c r="V65" s="60"/>
      <c r="W65" s="90"/>
    </row>
    <row ht="13.9" customHeight="1" r="66">
      <c r="A66" s="62" t="s">
        <v>53</v>
      </c>
      <c r="B66" s="63"/>
      <c r="C66" s="64"/>
      <c r="D66" s="64"/>
      <c r="E66" s="65"/>
      <c r="F66" s="65"/>
      <c r="G66" s="65"/>
      <c r="H66" s="66"/>
      <c r="I66" s="67">
        <f>SUM(I64:I65)</f>
        <v>100</v>
      </c>
      <c r="J66" s="68"/>
      <c r="K66" s="69">
        <f>IFERROR(I66/10,"Erreur")</f>
        <v>10</v>
      </c>
      <c r="L66" s="124"/>
      <c r="M66" s="125"/>
      <c r="N66" s="126"/>
      <c r="O66" s="126"/>
      <c r="P66" s="126"/>
      <c r="Q66" s="126"/>
      <c r="R66" s="126"/>
      <c r="S66" s="125"/>
      <c r="T66" s="122"/>
      <c r="U66" s="64"/>
      <c r="V66" s="73"/>
      <c r="W66" s="90"/>
    </row>
    <row r="67">
      <c r="A67" s="62"/>
      <c r="B67" s="52"/>
      <c r="C67" s="75"/>
      <c r="D67" s="75"/>
      <c r="E67" s="65"/>
      <c r="F67" s="76"/>
      <c r="G67" s="76"/>
      <c r="H67" s="77"/>
      <c r="I67" s="34"/>
      <c r="J67" s="34"/>
      <c r="K67" s="34"/>
      <c r="L67" s="34"/>
      <c r="M67" s="75"/>
      <c r="N67" s="71"/>
      <c r="O67" s="71"/>
      <c r="P67" s="71"/>
      <c r="Q67" s="71"/>
      <c r="R67" s="71"/>
      <c r="S67" s="75"/>
      <c r="T67" s="75"/>
      <c r="U67" s="75"/>
      <c r="V67" s="60"/>
      <c r="W67" s="90"/>
    </row>
    <row ht="45" customHeight="1" r="68">
      <c r="A68" s="62"/>
      <c r="B68" s="52"/>
      <c r="C68" s="75"/>
      <c r="D68" s="75"/>
      <c r="E68" s="78"/>
      <c r="F68" s="79" t="s">
        <v>22</v>
      </c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80"/>
      <c r="W68" s="90"/>
    </row>
    <row ht="15.75" r="69">
      <c r="A69" s="81"/>
      <c r="B69" s="82"/>
      <c r="C69" s="83"/>
      <c r="D69" s="83"/>
      <c r="E69" s="84"/>
      <c r="F69" s="84"/>
      <c r="G69" s="84"/>
      <c r="H69" s="84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5"/>
      <c r="W69" s="90"/>
    </row>
    <row ht="15.75" r="70">
      <c r="A70" s="8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90"/>
    </row>
    <row r="71">
      <c r="A71" s="26" t="s">
        <v>54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8"/>
      <c r="W71" s="90"/>
    </row>
    <row ht="23.25" r="72">
      <c r="A72" s="30"/>
      <c r="B72" s="31"/>
      <c r="C72" s="32"/>
      <c r="D72" s="32"/>
      <c r="E72" s="32"/>
      <c r="F72" s="32"/>
      <c r="G72" s="32"/>
      <c r="H72" s="33"/>
      <c r="I72" s="34"/>
      <c r="J72" s="34"/>
      <c r="K72" s="34"/>
      <c r="L72" s="35"/>
      <c r="M72" s="32"/>
      <c r="N72" s="32"/>
      <c r="O72" s="32"/>
      <c r="P72" s="32"/>
      <c r="Q72" s="32"/>
      <c r="R72" s="32"/>
      <c r="S72" s="32"/>
      <c r="T72" s="32"/>
      <c r="U72" s="32"/>
      <c r="V72" s="36"/>
      <c r="W72" s="90"/>
    </row>
    <row ht="13.9" customHeight="1" r="73">
      <c r="A73" s="30"/>
      <c r="B73" s="37"/>
      <c r="C73" s="38"/>
      <c r="D73" s="38"/>
      <c r="E73" s="39"/>
      <c r="F73" s="93" t="s">
        <v>12</v>
      </c>
      <c r="G73" s="93"/>
      <c r="H73" s="94"/>
      <c r="I73" s="95" t="s">
        <v>13</v>
      </c>
      <c r="J73" s="96"/>
      <c r="K73" s="97" t="s">
        <v>14</v>
      </c>
      <c r="L73" s="98"/>
      <c r="M73" s="46"/>
      <c r="N73" s="46"/>
      <c r="O73" s="99" t="s">
        <v>15</v>
      </c>
      <c r="P73" s="99"/>
      <c r="Q73" s="99"/>
      <c r="R73" s="99"/>
      <c r="S73" s="99"/>
      <c r="T73" s="99"/>
      <c r="U73" s="48"/>
      <c r="V73" s="49"/>
      <c r="W73" s="90"/>
    </row>
    <row ht="14.65" customHeight="1" r="74">
      <c r="A74" s="51" t="s">
        <v>55</v>
      </c>
      <c r="B74" s="52"/>
      <c r="C74" s="100" t="s">
        <v>17</v>
      </c>
      <c r="D74" s="100"/>
      <c r="E74" s="101" t="s">
        <v>56</v>
      </c>
      <c r="F74" s="102" t="s">
        <v>19</v>
      </c>
      <c r="G74" s="102"/>
      <c r="H74" s="94"/>
      <c r="I74" s="103">
        <v>100</v>
      </c>
      <c r="J74" s="96"/>
      <c r="K74" s="104">
        <f>I74/10</f>
        <v>10</v>
      </c>
      <c r="L74" s="98"/>
      <c r="M74" s="38"/>
      <c r="N74" s="38"/>
      <c r="O74" s="107" t="s">
        <v>39</v>
      </c>
      <c r="P74" s="107"/>
      <c r="Q74" s="107"/>
      <c r="R74" s="107"/>
      <c r="S74" s="107"/>
      <c r="T74" s="107"/>
      <c r="U74" s="59"/>
      <c r="V74" s="60"/>
      <c r="W74" s="90"/>
    </row>
    <row r="75">
      <c r="A75" s="51"/>
      <c r="B75" s="52"/>
      <c r="C75" s="100"/>
      <c r="D75" s="100"/>
      <c r="E75" s="101"/>
      <c r="F75" s="102"/>
      <c r="G75" s="102"/>
      <c r="H75" s="94"/>
      <c r="I75" s="103"/>
      <c r="J75" s="96"/>
      <c r="K75" s="104"/>
      <c r="L75" s="98"/>
      <c r="M75" s="38"/>
      <c r="N75" s="38"/>
      <c r="O75" s="107"/>
      <c r="P75" s="107"/>
      <c r="Q75" s="107"/>
      <c r="R75" s="107"/>
      <c r="S75" s="107"/>
      <c r="T75" s="107"/>
      <c r="U75" s="59"/>
      <c r="V75" s="60"/>
      <c r="W75" s="90"/>
    </row>
    <row ht="13.9" customHeight="1" r="76">
      <c r="A76" s="62" t="s">
        <v>57</v>
      </c>
      <c r="B76" s="63"/>
      <c r="C76" s="64"/>
      <c r="D76" s="64"/>
      <c r="E76" s="65"/>
      <c r="F76" s="65"/>
      <c r="G76" s="65"/>
      <c r="H76" s="66"/>
      <c r="I76" s="67">
        <f>SUM(I74:I75)</f>
        <v>100</v>
      </c>
      <c r="J76" s="68"/>
      <c r="K76" s="69">
        <f>IFERROR(I76/10,"Erreur")</f>
        <v>10</v>
      </c>
      <c r="L76" s="70"/>
      <c r="M76" s="64"/>
      <c r="N76" s="71"/>
      <c r="O76" s="71"/>
      <c r="P76" s="71"/>
      <c r="Q76" s="71"/>
      <c r="R76" s="71"/>
      <c r="S76" s="64"/>
      <c r="T76" s="72"/>
      <c r="U76" s="64"/>
      <c r="V76" s="73"/>
      <c r="W76" s="90"/>
    </row>
    <row r="77">
      <c r="A77" s="62"/>
      <c r="B77" s="52"/>
      <c r="C77" s="75"/>
      <c r="D77" s="75"/>
      <c r="E77" s="65"/>
      <c r="F77" s="76"/>
      <c r="G77" s="76"/>
      <c r="H77" s="77"/>
      <c r="I77" s="34"/>
      <c r="J77" s="34"/>
      <c r="K77" s="34"/>
      <c r="L77" s="34"/>
      <c r="M77" s="75"/>
      <c r="N77" s="71"/>
      <c r="O77" s="71"/>
      <c r="P77" s="71"/>
      <c r="Q77" s="71"/>
      <c r="R77" s="71"/>
      <c r="S77" s="75"/>
      <c r="T77" s="75"/>
      <c r="U77" s="75"/>
      <c r="V77" s="60"/>
      <c r="W77" s="90"/>
    </row>
    <row ht="45" customHeight="1" r="78">
      <c r="A78" s="62"/>
      <c r="B78" s="52"/>
      <c r="C78" s="75"/>
      <c r="D78" s="75"/>
      <c r="E78" s="78"/>
      <c r="F78" s="79" t="s">
        <v>22</v>
      </c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80"/>
      <c r="W78" s="90"/>
    </row>
    <row ht="15.75" r="79">
      <c r="A79" s="81"/>
      <c r="B79" s="82"/>
      <c r="C79" s="83"/>
      <c r="D79" s="83"/>
      <c r="E79" s="84"/>
      <c r="F79" s="84"/>
      <c r="G79" s="84"/>
      <c r="H79" s="84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5"/>
      <c r="W79" s="90"/>
    </row>
    <row ht="15.75" r="80">
      <c r="A80" s="8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90"/>
    </row>
    <row r="81">
      <c r="A81" s="26" t="s">
        <v>58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8"/>
      <c r="W81" s="90"/>
    </row>
    <row ht="23.25" r="82">
      <c r="A82" s="30"/>
      <c r="B82" s="31"/>
      <c r="C82" s="32"/>
      <c r="D82" s="32"/>
      <c r="E82" s="32"/>
      <c r="F82" s="32"/>
      <c r="G82" s="32"/>
      <c r="H82" s="33"/>
      <c r="I82" s="34"/>
      <c r="J82" s="34"/>
      <c r="K82" s="34"/>
      <c r="L82" s="35"/>
      <c r="M82" s="32"/>
      <c r="N82" s="32"/>
      <c r="O82" s="32"/>
      <c r="P82" s="32"/>
      <c r="Q82" s="32"/>
      <c r="R82" s="32"/>
      <c r="S82" s="32"/>
      <c r="T82" s="32"/>
      <c r="U82" s="32"/>
      <c r="V82" s="36"/>
      <c r="W82" s="90"/>
    </row>
    <row ht="13.9" customHeight="1" r="83">
      <c r="A83" s="30"/>
      <c r="B83" s="37"/>
      <c r="C83" s="38"/>
      <c r="D83" s="38"/>
      <c r="E83" s="39"/>
      <c r="F83" s="93" t="s">
        <v>12</v>
      </c>
      <c r="G83" s="93"/>
      <c r="H83" s="94"/>
      <c r="I83" s="95" t="s">
        <v>13</v>
      </c>
      <c r="J83" s="96"/>
      <c r="K83" s="97" t="s">
        <v>14</v>
      </c>
      <c r="L83" s="98"/>
      <c r="M83" s="46"/>
      <c r="N83" s="46"/>
      <c r="O83" s="99" t="s">
        <v>15</v>
      </c>
      <c r="P83" s="99"/>
      <c r="Q83" s="99"/>
      <c r="R83" s="99"/>
      <c r="S83" s="99"/>
      <c r="T83" s="99"/>
      <c r="U83" s="48"/>
      <c r="V83" s="49"/>
      <c r="W83" s="90"/>
    </row>
    <row ht="27.75" customHeight="1" r="84">
      <c r="A84" s="51" t="s">
        <v>59</v>
      </c>
      <c r="B84" s="52"/>
      <c r="C84" s="100" t="s">
        <v>17</v>
      </c>
      <c r="D84" s="100"/>
      <c r="E84" s="108" t="s">
        <v>60</v>
      </c>
      <c r="F84" s="109" t="s">
        <v>26</v>
      </c>
      <c r="G84" s="109"/>
      <c r="H84" s="110"/>
      <c r="I84" s="134">
        <v>0.20000000000000001</v>
      </c>
      <c r="J84" s="135"/>
      <c r="K84" s="113">
        <v>2</v>
      </c>
      <c r="L84" s="110"/>
      <c r="M84" s="114"/>
      <c r="N84" s="114"/>
      <c r="O84" s="107" t="s">
        <v>61</v>
      </c>
      <c r="P84" s="107"/>
      <c r="Q84" s="107"/>
      <c r="R84" s="107"/>
      <c r="S84" s="107"/>
      <c r="T84" s="107"/>
      <c r="U84" s="59"/>
      <c r="V84" s="60"/>
      <c r="W84" s="90"/>
    </row>
    <row ht="36" customHeight="1" r="85">
      <c r="A85" s="51"/>
      <c r="B85" s="52"/>
      <c r="C85" s="100"/>
      <c r="D85" s="100"/>
      <c r="E85" s="118" t="s">
        <v>62</v>
      </c>
      <c r="F85" s="119" t="s">
        <v>63</v>
      </c>
      <c r="G85" s="119"/>
      <c r="H85" s="110"/>
      <c r="I85" s="136">
        <v>0.80000000000000004</v>
      </c>
      <c r="J85" s="135"/>
      <c r="K85" s="121">
        <v>8</v>
      </c>
      <c r="L85" s="110"/>
      <c r="M85" s="114"/>
      <c r="N85" s="114"/>
      <c r="O85" s="107" t="s">
        <v>64</v>
      </c>
      <c r="P85" s="107"/>
      <c r="Q85" s="107"/>
      <c r="R85" s="107"/>
      <c r="S85" s="107"/>
      <c r="T85" s="107"/>
      <c r="U85" s="59"/>
      <c r="V85" s="60"/>
      <c r="W85" s="90"/>
    </row>
    <row ht="13.9" customHeight="1" r="86">
      <c r="A86" s="62" t="s">
        <v>65</v>
      </c>
      <c r="B86" s="63"/>
      <c r="C86" s="64"/>
      <c r="D86" s="64"/>
      <c r="E86" s="137"/>
      <c r="F86" s="137"/>
      <c r="G86" s="137"/>
      <c r="H86" s="138"/>
      <c r="I86" s="139">
        <v>1</v>
      </c>
      <c r="J86" s="140"/>
      <c r="K86" s="141">
        <v>10</v>
      </c>
      <c r="L86" s="142"/>
      <c r="M86" s="143"/>
      <c r="N86" s="114"/>
      <c r="O86" s="114"/>
      <c r="P86" s="114"/>
      <c r="Q86" s="114"/>
      <c r="R86" s="114"/>
      <c r="S86" s="143"/>
      <c r="T86" s="137"/>
      <c r="U86" s="64"/>
      <c r="V86" s="73"/>
      <c r="W86" s="90"/>
    </row>
    <row r="87">
      <c r="A87" s="62"/>
      <c r="B87" s="52"/>
      <c r="C87" s="75"/>
      <c r="D87" s="75"/>
      <c r="E87" s="65"/>
      <c r="F87" s="76"/>
      <c r="G87" s="76"/>
      <c r="H87" s="77"/>
      <c r="I87" s="34"/>
      <c r="J87" s="34"/>
      <c r="K87" s="34"/>
      <c r="L87" s="34"/>
      <c r="M87" s="75"/>
      <c r="N87" s="71"/>
      <c r="O87" s="71"/>
      <c r="P87" s="71"/>
      <c r="Q87" s="71"/>
      <c r="R87" s="71"/>
      <c r="S87" s="75"/>
      <c r="T87" s="75"/>
      <c r="U87" s="75"/>
      <c r="V87" s="60"/>
      <c r="W87" s="90"/>
    </row>
    <row ht="45" customHeight="1" r="88">
      <c r="A88" s="62"/>
      <c r="B88" s="52"/>
      <c r="C88" s="75"/>
      <c r="D88" s="75"/>
      <c r="E88" s="78"/>
      <c r="F88" s="79" t="s">
        <v>22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80"/>
      <c r="W88" s="90"/>
    </row>
    <row ht="15.75" r="89">
      <c r="A89" s="81"/>
      <c r="B89" s="82"/>
      <c r="C89" s="83"/>
      <c r="D89" s="83"/>
      <c r="E89" s="84"/>
      <c r="F89" s="84"/>
      <c r="G89" s="84"/>
      <c r="H89" s="84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5"/>
      <c r="W89" s="90"/>
    </row>
    <row ht="10.5" customHeight="1" r="90">
      <c r="A90" s="8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90"/>
    </row>
    <row ht="12.75" customHeight="1" r="91">
      <c r="A91" s="86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90"/>
    </row>
    <row r="92">
      <c r="A92" s="26" t="s">
        <v>66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8"/>
      <c r="W92" s="90"/>
    </row>
    <row ht="23.25" r="93">
      <c r="A93" s="30"/>
      <c r="B93" s="31"/>
      <c r="C93" s="32"/>
      <c r="D93" s="32"/>
      <c r="E93" s="32"/>
      <c r="F93" s="32"/>
      <c r="G93" s="32"/>
      <c r="H93" s="33"/>
      <c r="I93" s="34"/>
      <c r="J93" s="34"/>
      <c r="K93" s="34"/>
      <c r="L93" s="35"/>
      <c r="M93" s="32"/>
      <c r="N93" s="32"/>
      <c r="O93" s="32"/>
      <c r="P93" s="32"/>
      <c r="Q93" s="32"/>
      <c r="R93" s="32"/>
      <c r="S93" s="32"/>
      <c r="T93" s="32"/>
      <c r="U93" s="32"/>
      <c r="V93" s="36"/>
      <c r="W93" s="90"/>
    </row>
    <row ht="36.75" customHeight="1" r="94">
      <c r="A94" s="30"/>
      <c r="B94" s="37"/>
      <c r="C94" s="38"/>
      <c r="D94" s="38"/>
      <c r="E94" s="39"/>
      <c r="F94" s="93" t="s">
        <v>12</v>
      </c>
      <c r="G94" s="93"/>
      <c r="H94" s="94"/>
      <c r="I94" s="95" t="s">
        <v>13</v>
      </c>
      <c r="J94" s="96"/>
      <c r="K94" s="97" t="s">
        <v>14</v>
      </c>
      <c r="L94" s="98"/>
      <c r="M94" s="46"/>
      <c r="N94" s="46"/>
      <c r="O94" s="99" t="s">
        <v>15</v>
      </c>
      <c r="P94" s="99"/>
      <c r="Q94" s="99"/>
      <c r="R94" s="99"/>
      <c r="S94" s="99"/>
      <c r="T94" s="99"/>
      <c r="U94" s="48"/>
      <c r="V94" s="49"/>
      <c r="W94" s="90"/>
    </row>
    <row ht="28.899999999999999" customHeight="1" r="95">
      <c r="A95" s="51" t="s">
        <v>67</v>
      </c>
      <c r="B95" s="52"/>
      <c r="C95" s="100" t="s">
        <v>17</v>
      </c>
      <c r="D95" s="100"/>
      <c r="E95" s="101" t="s">
        <v>68</v>
      </c>
      <c r="F95" s="102" t="s">
        <v>69</v>
      </c>
      <c r="G95" s="102"/>
      <c r="H95" s="94"/>
      <c r="I95" s="103">
        <v>100</v>
      </c>
      <c r="J95" s="96"/>
      <c r="K95" s="104">
        <f>I95/10</f>
        <v>10</v>
      </c>
      <c r="L95" s="98"/>
      <c r="M95" s="38"/>
      <c r="N95" s="38"/>
      <c r="O95" s="144" t="s">
        <v>70</v>
      </c>
      <c r="P95" s="144"/>
      <c r="Q95" s="144"/>
      <c r="R95" s="144"/>
      <c r="S95" s="144"/>
      <c r="T95" s="144"/>
      <c r="U95" s="59"/>
      <c r="V95" s="60"/>
      <c r="W95" s="90"/>
    </row>
    <row r="96">
      <c r="A96" s="51"/>
      <c r="B96" s="52"/>
      <c r="C96" s="100"/>
      <c r="D96" s="100"/>
      <c r="E96" s="101"/>
      <c r="F96" s="102"/>
      <c r="G96" s="102"/>
      <c r="H96" s="94"/>
      <c r="I96" s="103"/>
      <c r="J96" s="96"/>
      <c r="K96" s="104"/>
      <c r="L96" s="98"/>
      <c r="M96" s="38"/>
      <c r="N96" s="38"/>
      <c r="O96" s="144"/>
      <c r="P96" s="144"/>
      <c r="Q96" s="144"/>
      <c r="R96" s="144"/>
      <c r="S96" s="144"/>
      <c r="T96" s="144"/>
      <c r="U96" s="59"/>
      <c r="V96" s="60"/>
      <c r="W96" s="90"/>
    </row>
    <row ht="13.9" customHeight="1" r="97">
      <c r="A97" s="62" t="s">
        <v>71</v>
      </c>
      <c r="B97" s="63"/>
      <c r="C97" s="64"/>
      <c r="D97" s="64"/>
      <c r="E97" s="65"/>
      <c r="F97" s="65"/>
      <c r="G97" s="65"/>
      <c r="H97" s="66"/>
      <c r="I97" s="67">
        <f>SUM(I95:I96)</f>
        <v>100</v>
      </c>
      <c r="J97" s="68"/>
      <c r="K97" s="69">
        <f>IFERROR(I97/10,"Erreur")</f>
        <v>10</v>
      </c>
      <c r="L97" s="70"/>
      <c r="M97" s="64"/>
      <c r="N97" s="71"/>
      <c r="O97" s="71"/>
      <c r="P97" s="71"/>
      <c r="Q97" s="71"/>
      <c r="R97" s="71"/>
      <c r="S97" s="64"/>
      <c r="T97" s="72"/>
      <c r="U97" s="64"/>
      <c r="V97" s="73"/>
      <c r="W97" s="90"/>
    </row>
    <row r="98">
      <c r="A98" s="62"/>
      <c r="B98" s="52"/>
      <c r="C98" s="75"/>
      <c r="D98" s="75"/>
      <c r="E98" s="65"/>
      <c r="F98" s="76"/>
      <c r="G98" s="76"/>
      <c r="H98" s="77"/>
      <c r="I98" s="34"/>
      <c r="J98" s="34"/>
      <c r="K98" s="34"/>
      <c r="L98" s="34"/>
      <c r="M98" s="75"/>
      <c r="N98" s="71"/>
      <c r="O98" s="71"/>
      <c r="P98" s="71"/>
      <c r="Q98" s="71"/>
      <c r="R98" s="71"/>
      <c r="S98" s="75"/>
      <c r="T98" s="75"/>
      <c r="U98" s="75"/>
      <c r="V98" s="60"/>
      <c r="W98" s="90"/>
    </row>
    <row ht="45" customHeight="1" r="99">
      <c r="A99" s="62"/>
      <c r="B99" s="52"/>
      <c r="C99" s="75"/>
      <c r="D99" s="75"/>
      <c r="E99" s="78"/>
      <c r="F99" s="79" t="s">
        <v>22</v>
      </c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80"/>
      <c r="W99" s="90"/>
    </row>
    <row ht="15.75" r="100">
      <c r="A100" s="81"/>
      <c r="B100" s="82"/>
      <c r="C100" s="83"/>
      <c r="D100" s="83"/>
      <c r="E100" s="84"/>
      <c r="F100" s="84"/>
      <c r="G100" s="84"/>
      <c r="H100" s="84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5"/>
      <c r="W100" s="90"/>
    </row>
    <row r="101">
      <c r="A101" s="8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90"/>
    </row>
    <row ht="15.75" r="102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90"/>
    </row>
    <row r="103">
      <c r="A103" s="26" t="s">
        <v>72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8"/>
      <c r="W103" s="90"/>
    </row>
    <row ht="18" customHeight="1" r="104">
      <c r="A104" s="30"/>
      <c r="B104" s="31"/>
      <c r="C104" s="32"/>
      <c r="D104" s="32"/>
      <c r="E104" s="32"/>
      <c r="F104" s="32"/>
      <c r="G104" s="32"/>
      <c r="H104" s="33"/>
      <c r="I104" s="34"/>
      <c r="J104" s="34"/>
      <c r="K104" s="34"/>
      <c r="L104" s="35"/>
      <c r="M104" s="32"/>
      <c r="N104" s="32"/>
      <c r="O104" s="32"/>
      <c r="P104" s="32"/>
      <c r="Q104" s="32"/>
      <c r="R104" s="32"/>
      <c r="S104" s="32"/>
      <c r="T104" s="32"/>
      <c r="U104" s="32"/>
      <c r="V104" s="36"/>
      <c r="W104" s="90"/>
    </row>
    <row ht="13.9" customHeight="1" r="105">
      <c r="A105" s="30"/>
      <c r="B105" s="37"/>
      <c r="C105" s="38"/>
      <c r="D105" s="38"/>
      <c r="E105" s="39"/>
      <c r="F105" s="93" t="s">
        <v>12</v>
      </c>
      <c r="G105" s="93"/>
      <c r="H105" s="94"/>
      <c r="I105" s="95" t="s">
        <v>13</v>
      </c>
      <c r="J105" s="96"/>
      <c r="K105" s="97" t="s">
        <v>14</v>
      </c>
      <c r="L105" s="98"/>
      <c r="M105" s="46"/>
      <c r="N105" s="46"/>
      <c r="O105" s="99" t="s">
        <v>15</v>
      </c>
      <c r="P105" s="99"/>
      <c r="Q105" s="99"/>
      <c r="R105" s="99"/>
      <c r="S105" s="99"/>
      <c r="T105" s="99"/>
      <c r="U105" s="48"/>
      <c r="V105" s="49"/>
      <c r="W105" s="90"/>
    </row>
    <row ht="30.75" customHeight="1" r="106">
      <c r="A106" s="51" t="s">
        <v>73</v>
      </c>
      <c r="B106" s="52"/>
      <c r="C106" s="100" t="s">
        <v>17</v>
      </c>
      <c r="D106" s="145"/>
      <c r="E106" s="108" t="s">
        <v>74</v>
      </c>
      <c r="F106" s="109" t="s">
        <v>26</v>
      </c>
      <c r="G106" s="109"/>
      <c r="H106" s="94"/>
      <c r="I106" s="111">
        <v>70</v>
      </c>
      <c r="J106" s="135"/>
      <c r="K106" s="113">
        <f ref="K106:K107" si="1" t="shared">I106/10</f>
        <v>7</v>
      </c>
      <c r="L106" s="110"/>
      <c r="M106" s="114"/>
      <c r="N106" s="114"/>
      <c r="O106" s="146" t="s">
        <v>75</v>
      </c>
      <c r="P106" s="146"/>
      <c r="Q106" s="146"/>
      <c r="R106" s="146"/>
      <c r="S106" s="146"/>
      <c r="T106" s="146"/>
      <c r="U106" s="59"/>
      <c r="V106" s="60"/>
      <c r="W106" s="90"/>
    </row>
    <row ht="30" r="107">
      <c r="A107" s="51"/>
      <c r="B107" s="52"/>
      <c r="C107" s="100"/>
      <c r="D107" s="145"/>
      <c r="E107" s="118" t="s">
        <v>76</v>
      </c>
      <c r="F107" s="119" t="s">
        <v>26</v>
      </c>
      <c r="G107" s="119"/>
      <c r="H107" s="94"/>
      <c r="I107" s="120">
        <v>30</v>
      </c>
      <c r="J107" s="135"/>
      <c r="K107" s="121">
        <f si="1" t="shared"/>
        <v>3</v>
      </c>
      <c r="L107" s="110"/>
      <c r="M107" s="114"/>
      <c r="N107" s="114"/>
      <c r="O107" s="147" t="s">
        <v>77</v>
      </c>
      <c r="P107" s="147"/>
      <c r="Q107" s="147"/>
      <c r="R107" s="147"/>
      <c r="S107" s="147"/>
      <c r="T107" s="147"/>
      <c r="U107" s="59"/>
      <c r="V107" s="60"/>
      <c r="W107" s="90"/>
    </row>
    <row ht="13.9" customHeight="1" r="108">
      <c r="A108" s="62" t="s">
        <v>78</v>
      </c>
      <c r="B108" s="63"/>
      <c r="C108" s="64"/>
      <c r="D108" s="64"/>
      <c r="E108" s="65"/>
      <c r="F108" s="65"/>
      <c r="G108" s="65"/>
      <c r="H108" s="66"/>
      <c r="I108" s="148">
        <f>SUM(I106:I107)</f>
        <v>100</v>
      </c>
      <c r="J108" s="140"/>
      <c r="K108" s="141">
        <f>IFERROR(I108/10,"Erreur")</f>
        <v>10</v>
      </c>
      <c r="L108" s="142"/>
      <c r="M108" s="143"/>
      <c r="N108" s="114"/>
      <c r="O108" s="114"/>
      <c r="P108" s="114"/>
      <c r="Q108" s="114"/>
      <c r="R108" s="114"/>
      <c r="S108" s="143"/>
      <c r="T108" s="137"/>
      <c r="U108" s="64"/>
      <c r="V108" s="73"/>
      <c r="W108" s="90"/>
    </row>
    <row r="109">
      <c r="A109" s="62"/>
      <c r="B109" s="52"/>
      <c r="C109" s="75"/>
      <c r="D109" s="75"/>
      <c r="E109" s="65"/>
      <c r="F109" s="76"/>
      <c r="G109" s="76"/>
      <c r="H109" s="77"/>
      <c r="I109" s="34"/>
      <c r="J109" s="34"/>
      <c r="K109" s="34"/>
      <c r="L109" s="34"/>
      <c r="M109" s="75"/>
      <c r="N109" s="71"/>
      <c r="O109" s="71"/>
      <c r="P109" s="71"/>
      <c r="Q109" s="71"/>
      <c r="R109" s="71"/>
      <c r="S109" s="75"/>
      <c r="T109" s="75"/>
      <c r="U109" s="75"/>
      <c r="V109" s="60"/>
      <c r="W109" s="90"/>
    </row>
    <row ht="45" customHeight="1" r="110">
      <c r="A110" s="81"/>
      <c r="B110" s="82"/>
      <c r="C110" s="83"/>
      <c r="D110" s="83"/>
      <c r="E110" s="149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1"/>
      <c r="W110" s="90"/>
    </row>
    <row ht="15.75" r="111">
      <c r="A111" s="86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90"/>
    </row>
    <row r="112">
      <c r="A112" s="26" t="s">
        <v>79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8"/>
      <c r="W112" s="90"/>
    </row>
    <row ht="18" customHeight="1" r="113">
      <c r="A113" s="30"/>
      <c r="B113" s="31"/>
      <c r="C113" s="32"/>
      <c r="D113" s="32"/>
      <c r="E113" s="32"/>
      <c r="F113" s="32"/>
      <c r="G113" s="32"/>
      <c r="H113" s="33"/>
      <c r="I113" s="34"/>
      <c r="J113" s="34"/>
      <c r="K113" s="34"/>
      <c r="L113" s="35"/>
      <c r="M113" s="32"/>
      <c r="N113" s="32"/>
      <c r="O113" s="32"/>
      <c r="P113" s="32"/>
      <c r="Q113" s="32"/>
      <c r="R113" s="32"/>
      <c r="S113" s="32"/>
      <c r="T113" s="32"/>
      <c r="U113" s="32"/>
      <c r="V113" s="36"/>
      <c r="W113" s="90"/>
    </row>
    <row ht="13.9" customHeight="1" r="114">
      <c r="A114" s="30"/>
      <c r="B114" s="37"/>
      <c r="C114" s="38"/>
      <c r="D114" s="38"/>
      <c r="E114" s="39"/>
      <c r="F114" s="93" t="s">
        <v>12</v>
      </c>
      <c r="G114" s="93"/>
      <c r="H114" s="94"/>
      <c r="I114" s="95" t="s">
        <v>13</v>
      </c>
      <c r="J114" s="96"/>
      <c r="K114" s="97" t="s">
        <v>14</v>
      </c>
      <c r="L114" s="98"/>
      <c r="M114" s="46"/>
      <c r="N114" s="46"/>
      <c r="O114" s="99" t="s">
        <v>15</v>
      </c>
      <c r="P114" s="99"/>
      <c r="Q114" s="99"/>
      <c r="R114" s="99"/>
      <c r="S114" s="99"/>
      <c r="T114" s="99"/>
      <c r="U114" s="48"/>
      <c r="V114" s="49"/>
      <c r="W114" s="90"/>
    </row>
    <row ht="24.949999999999999" customHeight="1" r="115">
      <c r="A115" s="51" t="s">
        <v>80</v>
      </c>
      <c r="B115" s="52"/>
      <c r="C115" s="100" t="s">
        <v>17</v>
      </c>
      <c r="D115" s="152" t="s">
        <v>81</v>
      </c>
      <c r="E115" s="108" t="s">
        <v>82</v>
      </c>
      <c r="F115" s="109" t="s">
        <v>69</v>
      </c>
      <c r="G115" s="109"/>
      <c r="H115" s="94"/>
      <c r="I115" s="111">
        <v>50</v>
      </c>
      <c r="J115" s="135"/>
      <c r="K115" s="113">
        <f ref="K115:K116" si="2" t="shared">I115/10</f>
        <v>5</v>
      </c>
      <c r="L115" s="110"/>
      <c r="M115" s="114"/>
      <c r="N115" s="114"/>
      <c r="O115" s="146" t="s">
        <v>39</v>
      </c>
      <c r="P115" s="146"/>
      <c r="Q115" s="146"/>
      <c r="R115" s="146"/>
      <c r="S115" s="146"/>
      <c r="T115" s="146"/>
      <c r="U115" s="59"/>
      <c r="V115" s="60"/>
      <c r="W115" s="90"/>
    </row>
    <row ht="30" r="116">
      <c r="A116" s="51"/>
      <c r="B116" s="52"/>
      <c r="C116" s="100"/>
      <c r="D116" s="153" t="s">
        <v>83</v>
      </c>
      <c r="E116" s="118" t="s">
        <v>82</v>
      </c>
      <c r="F116" s="119" t="s">
        <v>69</v>
      </c>
      <c r="G116" s="119"/>
      <c r="H116" s="94"/>
      <c r="I116" s="120">
        <v>50</v>
      </c>
      <c r="J116" s="135"/>
      <c r="K116" s="121">
        <f si="2" t="shared"/>
        <v>5</v>
      </c>
      <c r="L116" s="110"/>
      <c r="M116" s="114"/>
      <c r="N116" s="114"/>
      <c r="O116" s="147" t="s">
        <v>39</v>
      </c>
      <c r="P116" s="147"/>
      <c r="Q116" s="147"/>
      <c r="R116" s="147"/>
      <c r="S116" s="147"/>
      <c r="T116" s="147"/>
      <c r="U116" s="59"/>
      <c r="V116" s="60"/>
      <c r="W116" s="90"/>
    </row>
    <row ht="13.9" customHeight="1" r="117">
      <c r="A117" s="62" t="s">
        <v>84</v>
      </c>
      <c r="B117" s="63"/>
      <c r="C117" s="64"/>
      <c r="D117" s="64"/>
      <c r="E117" s="65"/>
      <c r="F117" s="65"/>
      <c r="G117" s="65"/>
      <c r="H117" s="66"/>
      <c r="I117" s="148">
        <f>SUM(I115:I116)</f>
        <v>100</v>
      </c>
      <c r="J117" s="140"/>
      <c r="K117" s="141">
        <f>IFERROR(I117/10,"Erreur")</f>
        <v>10</v>
      </c>
      <c r="L117" s="142"/>
      <c r="M117" s="143"/>
      <c r="N117" s="114"/>
      <c r="O117" s="114"/>
      <c r="P117" s="114"/>
      <c r="Q117" s="114"/>
      <c r="R117" s="114"/>
      <c r="S117" s="143"/>
      <c r="T117" s="137"/>
      <c r="U117" s="64"/>
      <c r="V117" s="73"/>
      <c r="W117" s="90"/>
    </row>
    <row ht="15" customHeight="1" r="118">
      <c r="A118" s="62"/>
      <c r="B118" s="52"/>
      <c r="C118" s="75"/>
      <c r="D118" s="75"/>
      <c r="E118" s="65"/>
      <c r="F118" s="76"/>
      <c r="G118" s="76"/>
      <c r="H118" s="77"/>
      <c r="I118" s="154"/>
      <c r="J118" s="154"/>
      <c r="K118" s="154"/>
      <c r="L118" s="154"/>
      <c r="M118" s="114"/>
      <c r="N118" s="114"/>
      <c r="O118" s="114"/>
      <c r="P118" s="114"/>
      <c r="Q118" s="114"/>
      <c r="R118" s="114"/>
      <c r="S118" s="114"/>
      <c r="T118" s="114"/>
      <c r="U118" s="75"/>
      <c r="V118" s="60"/>
      <c r="W118" s="90"/>
    </row>
    <row ht="45" customHeight="1" r="119">
      <c r="A119" s="81"/>
      <c r="B119" s="82"/>
      <c r="C119" s="83"/>
      <c r="D119" s="83"/>
      <c r="E119" s="149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1"/>
      <c r="W119" s="90"/>
    </row>
    <row ht="15.75" r="120">
      <c r="A120" s="8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90"/>
    </row>
    <row r="121">
      <c r="A121" s="26" t="s">
        <v>85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8"/>
      <c r="W121" s="90"/>
    </row>
    <row ht="18" customHeight="1" r="122">
      <c r="A122" s="30"/>
      <c r="B122" s="31"/>
      <c r="C122" s="32"/>
      <c r="D122" s="32"/>
      <c r="E122" s="32"/>
      <c r="F122" s="32"/>
      <c r="G122" s="32"/>
      <c r="H122" s="33"/>
      <c r="I122" s="34"/>
      <c r="J122" s="34"/>
      <c r="K122" s="34"/>
      <c r="L122" s="35"/>
      <c r="M122" s="32"/>
      <c r="N122" s="32"/>
      <c r="O122" s="32"/>
      <c r="P122" s="32"/>
      <c r="Q122" s="32"/>
      <c r="R122" s="32"/>
      <c r="S122" s="32"/>
      <c r="T122" s="32"/>
      <c r="U122" s="32"/>
      <c r="V122" s="36"/>
      <c r="W122" s="90"/>
    </row>
    <row ht="20.25" customHeight="1" r="123">
      <c r="A123" s="30"/>
      <c r="B123" s="37"/>
      <c r="C123" s="38"/>
      <c r="D123" s="38"/>
      <c r="E123" s="39"/>
      <c r="F123" s="93" t="s">
        <v>12</v>
      </c>
      <c r="G123" s="93"/>
      <c r="H123" s="94"/>
      <c r="I123" s="95" t="s">
        <v>13</v>
      </c>
      <c r="J123" s="96"/>
      <c r="K123" s="97" t="s">
        <v>14</v>
      </c>
      <c r="L123" s="98"/>
      <c r="M123" s="46"/>
      <c r="N123" s="46"/>
      <c r="O123" s="99" t="s">
        <v>15</v>
      </c>
      <c r="P123" s="99"/>
      <c r="Q123" s="99"/>
      <c r="R123" s="99"/>
      <c r="S123" s="99"/>
      <c r="T123" s="99"/>
      <c r="U123" s="48"/>
      <c r="V123" s="49"/>
      <c r="W123" s="90"/>
    </row>
    <row ht="24.949999999999999" customHeight="1" r="124">
      <c r="A124" s="51" t="s">
        <v>86</v>
      </c>
      <c r="B124" s="52"/>
      <c r="C124" s="100" t="s">
        <v>17</v>
      </c>
      <c r="D124" s="100"/>
      <c r="E124" s="101" t="s">
        <v>32</v>
      </c>
      <c r="F124" s="102" t="s">
        <v>26</v>
      </c>
      <c r="G124" s="102"/>
      <c r="H124" s="110"/>
      <c r="I124" s="103">
        <v>100</v>
      </c>
      <c r="J124" s="135"/>
      <c r="K124" s="104">
        <f>I124/10</f>
        <v>10</v>
      </c>
      <c r="L124" s="110"/>
      <c r="M124" s="114"/>
      <c r="N124" s="114"/>
      <c r="O124" s="107" t="s">
        <v>33</v>
      </c>
      <c r="P124" s="107"/>
      <c r="Q124" s="107"/>
      <c r="R124" s="107"/>
      <c r="S124" s="107"/>
      <c r="T124" s="107"/>
      <c r="U124" s="59"/>
      <c r="V124" s="60"/>
      <c r="W124" s="90"/>
    </row>
    <row ht="24.949999999999999" customHeight="1" r="125">
      <c r="A125" s="51"/>
      <c r="B125" s="52"/>
      <c r="C125" s="100"/>
      <c r="D125" s="100"/>
      <c r="E125" s="101"/>
      <c r="F125" s="102"/>
      <c r="G125" s="102"/>
      <c r="H125" s="110"/>
      <c r="I125" s="103"/>
      <c r="J125" s="135"/>
      <c r="K125" s="104"/>
      <c r="L125" s="110"/>
      <c r="M125" s="114"/>
      <c r="N125" s="114"/>
      <c r="O125" s="107"/>
      <c r="P125" s="107"/>
      <c r="Q125" s="107"/>
      <c r="R125" s="107"/>
      <c r="S125" s="107"/>
      <c r="T125" s="107"/>
      <c r="U125" s="59"/>
      <c r="V125" s="60"/>
      <c r="W125" s="90"/>
    </row>
    <row ht="13.9" customHeight="1" r="126">
      <c r="A126" s="62" t="s">
        <v>87</v>
      </c>
      <c r="B126" s="63"/>
      <c r="C126" s="143"/>
      <c r="D126" s="143"/>
      <c r="E126" s="137"/>
      <c r="F126" s="137"/>
      <c r="G126" s="137"/>
      <c r="H126" s="138"/>
      <c r="I126" s="148">
        <f>SUM(I124:I125)</f>
        <v>100</v>
      </c>
      <c r="J126" s="140"/>
      <c r="K126" s="141">
        <f>IFERROR(I126/10,"Erreur")</f>
        <v>10</v>
      </c>
      <c r="L126" s="142"/>
      <c r="M126" s="143"/>
      <c r="N126" s="114"/>
      <c r="O126" s="114"/>
      <c r="P126" s="114"/>
      <c r="Q126" s="114"/>
      <c r="R126" s="114"/>
      <c r="S126" s="143"/>
      <c r="T126" s="137"/>
      <c r="U126" s="64"/>
      <c r="V126" s="73"/>
      <c r="W126" s="90"/>
    </row>
    <row ht="9.9499999999999993" customHeight="1" r="127">
      <c r="A127" s="62"/>
      <c r="B127" s="52"/>
      <c r="C127" s="75"/>
      <c r="D127" s="75"/>
      <c r="E127" s="65"/>
      <c r="F127" s="76"/>
      <c r="G127" s="76"/>
      <c r="H127" s="77"/>
      <c r="I127" s="34"/>
      <c r="J127" s="34"/>
      <c r="K127" s="34"/>
      <c r="L127" s="34"/>
      <c r="M127" s="75"/>
      <c r="N127" s="71"/>
      <c r="O127" s="71"/>
      <c r="P127" s="71"/>
      <c r="Q127" s="71"/>
      <c r="R127" s="71"/>
      <c r="S127" s="75"/>
      <c r="T127" s="75"/>
      <c r="U127" s="75"/>
      <c r="V127" s="60"/>
      <c r="W127" s="90"/>
    </row>
    <row ht="16.5" customHeight="1" r="128">
      <c r="A128" s="81"/>
      <c r="B128" s="82"/>
      <c r="C128" s="83"/>
      <c r="D128" s="83"/>
      <c r="E128" s="149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1"/>
      <c r="W128" s="90"/>
    </row>
    <row ht="15.75" r="129">
      <c r="A129" s="86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90"/>
    </row>
    <row r="130">
      <c r="A130" s="26" t="s">
        <v>88</v>
      </c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8"/>
      <c r="W130" s="90"/>
    </row>
    <row ht="18" customHeight="1" r="131">
      <c r="A131" s="30"/>
      <c r="B131" s="31"/>
      <c r="C131" s="32"/>
      <c r="D131" s="32"/>
      <c r="E131" s="32"/>
      <c r="F131" s="32"/>
      <c r="G131" s="32"/>
      <c r="H131" s="33"/>
      <c r="I131" s="34"/>
      <c r="J131" s="34"/>
      <c r="K131" s="34"/>
      <c r="L131" s="35"/>
      <c r="M131" s="32"/>
      <c r="N131" s="32"/>
      <c r="O131" s="32"/>
      <c r="P131" s="32"/>
      <c r="Q131" s="32"/>
      <c r="R131" s="32"/>
      <c r="S131" s="32"/>
      <c r="T131" s="32"/>
      <c r="U131" s="32"/>
      <c r="V131" s="36"/>
      <c r="W131" s="90"/>
    </row>
    <row ht="13.9" customHeight="1" r="132">
      <c r="A132" s="30"/>
      <c r="B132" s="37"/>
      <c r="C132" s="38"/>
      <c r="D132" s="38"/>
      <c r="E132" s="39"/>
      <c r="F132" s="93" t="s">
        <v>12</v>
      </c>
      <c r="G132" s="93"/>
      <c r="H132" s="94"/>
      <c r="I132" s="95" t="s">
        <v>13</v>
      </c>
      <c r="J132" s="96"/>
      <c r="K132" s="97" t="s">
        <v>14</v>
      </c>
      <c r="L132" s="98"/>
      <c r="M132" s="46"/>
      <c r="N132" s="46"/>
      <c r="O132" s="99" t="s">
        <v>15</v>
      </c>
      <c r="P132" s="99"/>
      <c r="Q132" s="99"/>
      <c r="R132" s="99"/>
      <c r="S132" s="99"/>
      <c r="T132" s="99"/>
      <c r="U132" s="48"/>
      <c r="V132" s="49"/>
      <c r="W132" s="90"/>
    </row>
    <row ht="46.5" customHeight="1" r="133">
      <c r="A133" s="51" t="s">
        <v>89</v>
      </c>
      <c r="B133" s="52"/>
      <c r="C133" s="100" t="s">
        <v>17</v>
      </c>
      <c r="D133" s="100"/>
      <c r="E133" s="108" t="s">
        <v>90</v>
      </c>
      <c r="F133" s="109" t="s">
        <v>26</v>
      </c>
      <c r="G133" s="109"/>
      <c r="H133" s="110"/>
      <c r="I133" s="111">
        <v>30</v>
      </c>
      <c r="J133" s="135"/>
      <c r="K133" s="113">
        <f ref="K133:K134" si="3" t="shared">I133/10</f>
        <v>3</v>
      </c>
      <c r="L133" s="110"/>
      <c r="M133" s="114"/>
      <c r="N133" s="114"/>
      <c r="O133" s="146" t="s">
        <v>91</v>
      </c>
      <c r="P133" s="146"/>
      <c r="Q133" s="146"/>
      <c r="R133" s="146"/>
      <c r="S133" s="146"/>
      <c r="T133" s="146"/>
      <c r="U133" s="59"/>
      <c r="V133" s="60"/>
      <c r="W133" s="90"/>
    </row>
    <row r="134">
      <c r="A134" s="51"/>
      <c r="B134" s="52"/>
      <c r="C134" s="100"/>
      <c r="D134" s="100"/>
      <c r="E134" s="118" t="s">
        <v>92</v>
      </c>
      <c r="F134" s="119" t="s">
        <v>26</v>
      </c>
      <c r="G134" s="119"/>
      <c r="H134" s="110"/>
      <c r="I134" s="120">
        <v>70</v>
      </c>
      <c r="J134" s="135"/>
      <c r="K134" s="121">
        <f si="3" t="shared"/>
        <v>7</v>
      </c>
      <c r="L134" s="110"/>
      <c r="M134" s="114"/>
      <c r="N134" s="114"/>
      <c r="O134" s="146" t="s">
        <v>93</v>
      </c>
      <c r="P134" s="146"/>
      <c r="Q134" s="146"/>
      <c r="R134" s="146"/>
      <c r="S134" s="146"/>
      <c r="T134" s="146"/>
      <c r="U134" s="59"/>
      <c r="V134" s="60"/>
      <c r="W134" s="90"/>
    </row>
    <row ht="13.9" customHeight="1" r="135">
      <c r="A135" s="62" t="s">
        <v>65</v>
      </c>
      <c r="B135" s="63"/>
      <c r="C135" s="143"/>
      <c r="D135" s="143"/>
      <c r="E135" s="137"/>
      <c r="F135" s="137"/>
      <c r="G135" s="137"/>
      <c r="H135" s="138"/>
      <c r="I135" s="148">
        <f>SUM(I133:I134)</f>
        <v>100</v>
      </c>
      <c r="J135" s="140"/>
      <c r="K135" s="141">
        <f>IFERROR(I135/10,"Erreur")</f>
        <v>10</v>
      </c>
      <c r="L135" s="142"/>
      <c r="M135" s="143"/>
      <c r="N135" s="114"/>
      <c r="O135" s="114"/>
      <c r="P135" s="114"/>
      <c r="Q135" s="114"/>
      <c r="R135" s="114"/>
      <c r="S135" s="143"/>
      <c r="T135" s="137"/>
      <c r="U135" s="64"/>
      <c r="V135" s="73"/>
      <c r="W135" s="90"/>
    </row>
    <row ht="9.9499999999999993" customHeight="1" r="136">
      <c r="A136" s="62"/>
      <c r="B136" s="52"/>
      <c r="C136" s="75"/>
      <c r="D136" s="75"/>
      <c r="E136" s="65"/>
      <c r="F136" s="76"/>
      <c r="G136" s="76"/>
      <c r="H136" s="77"/>
      <c r="I136" s="34"/>
      <c r="J136" s="34"/>
      <c r="K136" s="34"/>
      <c r="L136" s="34"/>
      <c r="M136" s="75"/>
      <c r="N136" s="71"/>
      <c r="O136" s="71"/>
      <c r="P136" s="71"/>
      <c r="Q136" s="71"/>
      <c r="R136" s="71"/>
      <c r="S136" s="75"/>
      <c r="T136" s="75"/>
      <c r="U136" s="75"/>
      <c r="V136" s="60"/>
      <c r="W136" s="90"/>
    </row>
    <row ht="16.5" customHeight="1" r="137">
      <c r="A137" s="81"/>
      <c r="B137" s="82"/>
      <c r="C137" s="83"/>
      <c r="D137" s="83"/>
      <c r="E137" s="149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1"/>
      <c r="W137" s="90"/>
    </row>
    <row ht="15.75" r="138">
      <c r="A138" s="86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90"/>
    </row>
    <row ht="14.1" customHeight="1" r="139">
      <c r="A139" s="26" t="s">
        <v>94</v>
      </c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8"/>
      <c r="W139" s="90"/>
    </row>
    <row ht="23.25" r="140">
      <c r="A140" s="30"/>
      <c r="B140" s="31"/>
      <c r="C140" s="32"/>
      <c r="D140" s="32"/>
      <c r="E140" s="32"/>
      <c r="F140" s="32"/>
      <c r="G140" s="32"/>
      <c r="H140" s="33"/>
      <c r="I140" s="34"/>
      <c r="J140" s="34"/>
      <c r="K140" s="34"/>
      <c r="L140" s="35"/>
      <c r="M140" s="32"/>
      <c r="N140" s="32"/>
      <c r="O140" s="32"/>
      <c r="P140" s="32"/>
      <c r="Q140" s="32"/>
      <c r="R140" s="32"/>
      <c r="S140" s="32"/>
      <c r="T140" s="32"/>
      <c r="U140" s="32"/>
      <c r="V140" s="36"/>
      <c r="W140" s="90"/>
    </row>
    <row ht="13.9" customHeight="1" r="141">
      <c r="A141" s="30"/>
      <c r="B141" s="37"/>
      <c r="C141" s="38"/>
      <c r="D141" s="38"/>
      <c r="E141" s="39"/>
      <c r="F141" s="93" t="s">
        <v>12</v>
      </c>
      <c r="G141" s="93"/>
      <c r="H141" s="94"/>
      <c r="I141" s="95" t="s">
        <v>13</v>
      </c>
      <c r="J141" s="96"/>
      <c r="K141" s="97" t="s">
        <v>14</v>
      </c>
      <c r="L141" s="98"/>
      <c r="M141" s="46"/>
      <c r="N141" s="46"/>
      <c r="O141" s="99" t="s">
        <v>15</v>
      </c>
      <c r="P141" s="99"/>
      <c r="Q141" s="99"/>
      <c r="R141" s="99"/>
      <c r="S141" s="99"/>
      <c r="T141" s="99"/>
      <c r="U141" s="48"/>
      <c r="V141" s="49"/>
      <c r="W141" s="90"/>
    </row>
    <row ht="24.949999999999999" customHeight="1" r="142">
      <c r="A142" s="51" t="s">
        <v>95</v>
      </c>
      <c r="B142" s="52"/>
      <c r="C142" s="152" t="s">
        <v>17</v>
      </c>
      <c r="D142" s="155"/>
      <c r="E142" s="156" t="s">
        <v>96</v>
      </c>
      <c r="F142" s="102"/>
      <c r="G142" s="102"/>
      <c r="H142" s="94"/>
      <c r="I142" s="103">
        <v>30</v>
      </c>
      <c r="J142" s="96"/>
      <c r="K142" s="104">
        <f>I142/10</f>
        <v>3</v>
      </c>
      <c r="L142" s="98"/>
      <c r="M142" s="38"/>
      <c r="N142" s="38"/>
      <c r="O142" s="105" t="s">
        <v>97</v>
      </c>
      <c r="P142" s="105"/>
      <c r="Q142" s="105"/>
      <c r="R142" s="105"/>
      <c r="S142" s="105"/>
      <c r="T142" s="105"/>
      <c r="U142" s="59"/>
      <c r="V142" s="60"/>
      <c r="W142" s="90"/>
    </row>
    <row ht="24.949999999999999" customHeight="1" r="143">
      <c r="A143" s="51"/>
      <c r="B143" s="52"/>
      <c r="C143" s="157"/>
      <c r="D143" s="158"/>
      <c r="E143" s="156"/>
      <c r="F143" s="102"/>
      <c r="G143" s="102"/>
      <c r="H143" s="94"/>
      <c r="I143" s="103"/>
      <c r="J143" s="96"/>
      <c r="K143" s="104"/>
      <c r="L143" s="98"/>
      <c r="M143" s="38"/>
      <c r="N143" s="38"/>
      <c r="O143" s="105"/>
      <c r="P143" s="105"/>
      <c r="Q143" s="105"/>
      <c r="R143" s="105"/>
      <c r="S143" s="105"/>
      <c r="T143" s="105"/>
      <c r="U143" s="59"/>
      <c r="V143" s="60"/>
      <c r="W143" s="90"/>
    </row>
    <row ht="24.949999999999999" customHeight="1" r="144">
      <c r="A144" s="51"/>
      <c r="B144" s="52"/>
      <c r="C144" s="157"/>
      <c r="D144" s="158"/>
      <c r="E144" s="156" t="s">
        <v>98</v>
      </c>
      <c r="F144" s="102" t="s">
        <v>63</v>
      </c>
      <c r="G144" s="102"/>
      <c r="H144" s="94"/>
      <c r="I144" s="103">
        <v>70</v>
      </c>
      <c r="J144" s="96"/>
      <c r="K144" s="104">
        <f>I144/10</f>
        <v>7</v>
      </c>
      <c r="L144" s="45"/>
      <c r="M144" s="38"/>
      <c r="N144" s="38"/>
      <c r="O144" s="159" t="s">
        <v>99</v>
      </c>
      <c r="P144" s="159"/>
      <c r="Q144" s="159"/>
      <c r="R144" s="159"/>
      <c r="S144" s="159"/>
      <c r="T144" s="159"/>
      <c r="U144" s="59"/>
      <c r="V144" s="60"/>
      <c r="W144" s="90"/>
    </row>
    <row ht="13.9" customHeight="1" r="145">
      <c r="A145" s="62" t="s">
        <v>65</v>
      </c>
      <c r="B145" s="63"/>
      <c r="C145" s="157"/>
      <c r="D145" s="158"/>
      <c r="E145" s="156"/>
      <c r="F145" s="102"/>
      <c r="G145" s="102"/>
      <c r="H145" s="94"/>
      <c r="I145" s="103"/>
      <c r="J145" s="96"/>
      <c r="K145" s="104"/>
      <c r="L145" s="70"/>
      <c r="M145" s="64"/>
      <c r="N145" s="71"/>
      <c r="O145" s="160"/>
      <c r="P145" s="160"/>
      <c r="Q145" s="160"/>
      <c r="R145" s="160"/>
      <c r="S145" s="160"/>
      <c r="T145" s="160"/>
      <c r="U145" s="64"/>
      <c r="V145" s="73"/>
      <c r="W145" s="90"/>
    </row>
    <row r="146">
      <c r="A146" s="62"/>
      <c r="B146" s="52"/>
      <c r="C146" s="75"/>
      <c r="D146" s="75"/>
      <c r="E146" s="65"/>
      <c r="F146" s="76"/>
      <c r="G146" s="76"/>
      <c r="H146" s="77"/>
      <c r="I146" s="161">
        <v>1</v>
      </c>
      <c r="J146" s="140"/>
      <c r="K146" s="141">
        <v>10</v>
      </c>
      <c r="L146" s="34"/>
      <c r="M146" s="75"/>
      <c r="N146" s="71"/>
      <c r="O146" s="71"/>
      <c r="P146" s="71"/>
      <c r="Q146" s="71"/>
      <c r="R146" s="71"/>
      <c r="S146" s="75"/>
      <c r="T146" s="75"/>
      <c r="U146" s="75"/>
      <c r="V146" s="60"/>
      <c r="W146" s="90"/>
    </row>
    <row ht="10.5" customHeight="1" r="147">
      <c r="A147" s="62"/>
      <c r="B147" s="52"/>
      <c r="C147" s="75"/>
      <c r="D147" s="75"/>
      <c r="E147" s="78"/>
      <c r="F147" s="162"/>
      <c r="G147" s="162"/>
      <c r="H147" s="34"/>
      <c r="I147" s="34"/>
      <c r="J147" s="34"/>
      <c r="K147" s="34"/>
      <c r="L147" s="34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90"/>
    </row>
    <row ht="15.75" r="148">
      <c r="A148" s="86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90"/>
    </row>
    <row r="149">
      <c r="A149" s="26" t="s">
        <v>100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8"/>
      <c r="W149" s="90"/>
    </row>
    <row ht="20.100000000000001" customHeight="1" r="150">
      <c r="A150" s="30"/>
      <c r="B150" s="31"/>
      <c r="C150" s="32"/>
      <c r="D150" s="32"/>
      <c r="E150" s="32"/>
      <c r="F150" s="32"/>
      <c r="G150" s="32"/>
      <c r="H150" s="33"/>
      <c r="I150" s="34"/>
      <c r="J150" s="34"/>
      <c r="K150" s="34"/>
      <c r="L150" s="35"/>
      <c r="M150" s="32"/>
      <c r="N150" s="32"/>
      <c r="O150" s="32"/>
      <c r="P150" s="32"/>
      <c r="Q150" s="32"/>
      <c r="R150" s="32"/>
      <c r="S150" s="32"/>
      <c r="T150" s="32"/>
      <c r="U150" s="32"/>
      <c r="V150" s="36"/>
      <c r="W150" s="90"/>
    </row>
    <row ht="13.9" customHeight="1" r="151">
      <c r="A151" s="30"/>
      <c r="B151" s="37"/>
      <c r="C151" s="38"/>
      <c r="D151" s="38"/>
      <c r="E151" s="39"/>
      <c r="F151" s="93" t="s">
        <v>12</v>
      </c>
      <c r="G151" s="93"/>
      <c r="H151" s="94"/>
      <c r="I151" s="95" t="s">
        <v>13</v>
      </c>
      <c r="J151" s="96"/>
      <c r="K151" s="97" t="s">
        <v>14</v>
      </c>
      <c r="L151" s="98"/>
      <c r="M151" s="46"/>
      <c r="N151" s="46"/>
      <c r="O151" s="99" t="s">
        <v>15</v>
      </c>
      <c r="P151" s="99"/>
      <c r="Q151" s="99"/>
      <c r="R151" s="99"/>
      <c r="S151" s="99"/>
      <c r="T151" s="99"/>
      <c r="U151" s="48"/>
      <c r="V151" s="49"/>
      <c r="W151" s="90"/>
    </row>
    <row ht="14.65" customHeight="1" r="152">
      <c r="A152" s="51" t="s">
        <v>101</v>
      </c>
      <c r="B152" s="52"/>
      <c r="C152" s="100" t="s">
        <v>17</v>
      </c>
      <c r="D152" s="100"/>
      <c r="E152" s="101" t="s">
        <v>102</v>
      </c>
      <c r="F152" s="102" t="s">
        <v>26</v>
      </c>
      <c r="G152" s="102"/>
      <c r="H152" s="94"/>
      <c r="I152" s="103">
        <v>100</v>
      </c>
      <c r="J152" s="96"/>
      <c r="K152" s="104">
        <f>I152/10</f>
        <v>10</v>
      </c>
      <c r="L152" s="98"/>
      <c r="M152" s="38"/>
      <c r="N152" s="38"/>
      <c r="O152" s="163" t="s">
        <v>26</v>
      </c>
      <c r="P152" s="163"/>
      <c r="Q152" s="163"/>
      <c r="R152" s="163"/>
      <c r="S152" s="163"/>
      <c r="T152" s="163"/>
      <c r="U152" s="59"/>
      <c r="V152" s="60"/>
      <c r="W152" s="90"/>
    </row>
    <row r="153">
      <c r="A153" s="51"/>
      <c r="B153" s="52"/>
      <c r="C153" s="100"/>
      <c r="D153" s="100"/>
      <c r="E153" s="101"/>
      <c r="F153" s="102"/>
      <c r="G153" s="102"/>
      <c r="H153" s="94"/>
      <c r="I153" s="103"/>
      <c r="J153" s="96"/>
      <c r="K153" s="104"/>
      <c r="L153" s="98"/>
      <c r="M153" s="38"/>
      <c r="N153" s="38"/>
      <c r="O153" s="163"/>
      <c r="P153" s="163"/>
      <c r="Q153" s="163"/>
      <c r="R153" s="163"/>
      <c r="S153" s="163"/>
      <c r="T153" s="163"/>
      <c r="U153" s="59"/>
      <c r="V153" s="60"/>
      <c r="W153" s="90"/>
    </row>
    <row ht="13.9" customHeight="1" r="154">
      <c r="A154" s="62" t="s">
        <v>53</v>
      </c>
      <c r="B154" s="63"/>
      <c r="C154" s="64"/>
      <c r="D154" s="64"/>
      <c r="E154" s="65"/>
      <c r="F154" s="65"/>
      <c r="G154" s="65"/>
      <c r="H154" s="66"/>
      <c r="I154" s="67">
        <f>SUM(I152:I153)</f>
        <v>100</v>
      </c>
      <c r="J154" s="68"/>
      <c r="K154" s="69">
        <f>IFERROR(I154/10,"Erreur")</f>
        <v>10</v>
      </c>
      <c r="L154" s="70"/>
      <c r="M154" s="64"/>
      <c r="N154" s="71"/>
      <c r="O154" s="71"/>
      <c r="P154" s="71"/>
      <c r="Q154" s="71"/>
      <c r="R154" s="71"/>
      <c r="S154" s="64"/>
      <c r="T154" s="72"/>
      <c r="U154" s="64"/>
      <c r="V154" s="73"/>
      <c r="W154" s="90"/>
    </row>
    <row r="155">
      <c r="A155" s="62"/>
      <c r="B155" s="52"/>
      <c r="C155" s="75"/>
      <c r="D155" s="75"/>
      <c r="E155" s="65"/>
      <c r="F155" s="76"/>
      <c r="G155" s="76"/>
      <c r="H155" s="77"/>
      <c r="I155" s="106"/>
      <c r="J155" s="106"/>
      <c r="K155" s="106"/>
      <c r="L155" s="34"/>
      <c r="M155" s="75"/>
      <c r="N155" s="71"/>
      <c r="O155" s="71"/>
      <c r="P155" s="71"/>
      <c r="Q155" s="71"/>
      <c r="R155" s="71"/>
      <c r="S155" s="75"/>
      <c r="T155" s="75"/>
      <c r="U155" s="75"/>
      <c r="V155" s="60"/>
      <c r="W155" s="90"/>
    </row>
    <row ht="45" customHeight="1" r="156">
      <c r="A156" s="62"/>
      <c r="B156" s="52"/>
      <c r="C156" s="75"/>
      <c r="D156" s="75"/>
      <c r="E156" s="78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80"/>
      <c r="W156" s="90"/>
    </row>
    <row ht="15.75" r="157">
      <c r="A157" s="81"/>
      <c r="B157" s="82"/>
      <c r="C157" s="83"/>
      <c r="D157" s="83"/>
      <c r="E157" s="84"/>
      <c r="F157" s="84"/>
      <c r="G157" s="84"/>
      <c r="H157" s="84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5"/>
      <c r="W157" s="90"/>
    </row>
    <row ht="15.75" r="158">
      <c r="A158" s="86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90"/>
    </row>
    <row r="159">
      <c r="A159" s="26" t="s">
        <v>103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8"/>
      <c r="W159" s="90"/>
    </row>
    <row ht="23.25" r="160">
      <c r="A160" s="30"/>
      <c r="B160" s="31"/>
      <c r="C160" s="32"/>
      <c r="D160" s="32"/>
      <c r="E160" s="32"/>
      <c r="F160" s="32"/>
      <c r="G160" s="32"/>
      <c r="H160" s="33"/>
      <c r="I160" s="34"/>
      <c r="J160" s="34"/>
      <c r="K160" s="34"/>
      <c r="L160" s="35"/>
      <c r="M160" s="32"/>
      <c r="N160" s="32"/>
      <c r="O160" s="32"/>
      <c r="P160" s="32"/>
      <c r="Q160" s="32"/>
      <c r="R160" s="32"/>
      <c r="S160" s="32"/>
      <c r="T160" s="32"/>
      <c r="U160" s="32"/>
      <c r="V160" s="36"/>
      <c r="W160" s="90"/>
    </row>
    <row ht="33" customHeight="1" r="161">
      <c r="A161" s="30"/>
      <c r="B161" s="37"/>
      <c r="C161" s="38"/>
      <c r="D161" s="38"/>
      <c r="E161" s="39"/>
      <c r="F161" s="93" t="s">
        <v>12</v>
      </c>
      <c r="G161" s="93"/>
      <c r="H161" s="94"/>
      <c r="I161" s="95" t="s">
        <v>13</v>
      </c>
      <c r="J161" s="96"/>
      <c r="K161" s="97" t="s">
        <v>14</v>
      </c>
      <c r="L161" s="98"/>
      <c r="M161" s="46"/>
      <c r="N161" s="46"/>
      <c r="O161" s="99" t="s">
        <v>15</v>
      </c>
      <c r="P161" s="99"/>
      <c r="Q161" s="99"/>
      <c r="R161" s="99"/>
      <c r="S161" s="99"/>
      <c r="T161" s="99"/>
      <c r="U161" s="48"/>
      <c r="V161" s="49"/>
      <c r="W161" s="90"/>
    </row>
    <row ht="45.75" customHeight="1" r="162">
      <c r="A162" s="51" t="s">
        <v>104</v>
      </c>
      <c r="B162" s="52"/>
      <c r="C162" s="164"/>
      <c r="D162" s="165"/>
      <c r="E162" s="166" t="s">
        <v>105</v>
      </c>
      <c r="F162" s="167" t="s">
        <v>26</v>
      </c>
      <c r="G162" s="167"/>
      <c r="H162" s="110"/>
      <c r="I162" s="134">
        <v>1</v>
      </c>
      <c r="J162" s="112"/>
      <c r="K162" s="121">
        <v>10</v>
      </c>
      <c r="L162" s="110"/>
      <c r="M162" s="114"/>
      <c r="N162" s="114"/>
      <c r="O162" s="168" t="s">
        <v>106</v>
      </c>
      <c r="P162" s="168"/>
      <c r="Q162" s="168"/>
      <c r="R162" s="168"/>
      <c r="S162" s="168"/>
      <c r="T162" s="168"/>
      <c r="U162" s="59"/>
      <c r="V162" s="60"/>
      <c r="W162" s="90"/>
    </row>
    <row ht="13.9" customHeight="1" r="163">
      <c r="A163" s="62" t="s">
        <v>107</v>
      </c>
      <c r="B163" s="63"/>
      <c r="C163" s="64"/>
      <c r="D163" s="64"/>
      <c r="E163" s="65"/>
      <c r="F163" s="65"/>
      <c r="G163" s="65"/>
      <c r="H163" s="66"/>
      <c r="I163" s="148">
        <v>100</v>
      </c>
      <c r="J163" s="140"/>
      <c r="K163" s="141">
        <v>10</v>
      </c>
      <c r="L163" s="70"/>
      <c r="M163" s="64"/>
      <c r="N163" s="71"/>
      <c r="O163" s="71"/>
      <c r="P163" s="71"/>
      <c r="Q163" s="71"/>
      <c r="R163" s="71"/>
      <c r="S163" s="64"/>
      <c r="T163" s="72"/>
      <c r="U163" s="64"/>
      <c r="V163" s="73"/>
      <c r="W163" s="90"/>
    </row>
    <row r="164">
      <c r="A164" s="62"/>
      <c r="B164" s="52"/>
      <c r="C164" s="75"/>
      <c r="D164" s="75"/>
      <c r="E164" s="65"/>
      <c r="F164" s="76"/>
      <c r="G164" s="76"/>
      <c r="H164" s="77"/>
      <c r="I164" s="34"/>
      <c r="J164" s="34"/>
      <c r="K164" s="34"/>
      <c r="L164" s="34"/>
      <c r="M164" s="75"/>
      <c r="N164" s="71"/>
      <c r="O164" s="71"/>
      <c r="P164" s="71"/>
      <c r="Q164" s="71"/>
      <c r="R164" s="71"/>
      <c r="S164" s="75"/>
      <c r="T164" s="75"/>
      <c r="U164" s="75"/>
      <c r="V164" s="60"/>
      <c r="W164" s="90"/>
    </row>
    <row ht="45" customHeight="1" r="165">
      <c r="A165" s="62"/>
      <c r="B165" s="52"/>
      <c r="C165" s="75"/>
      <c r="D165" s="75"/>
      <c r="E165" s="78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80"/>
      <c r="W165" s="90"/>
    </row>
    <row ht="15.75" r="166">
      <c r="A166" s="81"/>
      <c r="B166" s="82"/>
      <c r="C166" s="83"/>
      <c r="D166" s="83"/>
      <c r="E166" s="84"/>
      <c r="F166" s="84"/>
      <c r="G166" s="84"/>
      <c r="H166" s="84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5"/>
      <c r="W166" s="90"/>
    </row>
    <row ht="15.75" r="167">
      <c r="A167" s="86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90"/>
    </row>
    <row r="168">
      <c r="A168" s="26" t="s">
        <v>108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8"/>
      <c r="W168" s="90"/>
    </row>
    <row ht="23.25" r="169">
      <c r="A169" s="30"/>
      <c r="B169" s="31"/>
      <c r="C169" s="32"/>
      <c r="D169" s="32"/>
      <c r="E169" s="32"/>
      <c r="F169" s="32"/>
      <c r="G169" s="32"/>
      <c r="H169" s="33"/>
      <c r="I169" s="34"/>
      <c r="J169" s="34"/>
      <c r="K169" s="34"/>
      <c r="L169" s="35"/>
      <c r="M169" s="32"/>
      <c r="N169" s="32"/>
      <c r="O169" s="32"/>
      <c r="P169" s="32"/>
      <c r="Q169" s="32"/>
      <c r="R169" s="32"/>
      <c r="S169" s="32"/>
      <c r="T169" s="32"/>
      <c r="U169" s="32"/>
      <c r="V169" s="36"/>
      <c r="W169" s="90"/>
    </row>
    <row ht="13.9" customHeight="1" r="170">
      <c r="A170" s="30"/>
      <c r="B170" s="37"/>
      <c r="C170" s="38"/>
      <c r="D170" s="38"/>
      <c r="E170" s="39"/>
      <c r="F170" s="93" t="s">
        <v>12</v>
      </c>
      <c r="G170" s="93"/>
      <c r="H170" s="94"/>
      <c r="I170" s="95" t="s">
        <v>13</v>
      </c>
      <c r="J170" s="96"/>
      <c r="K170" s="97" t="s">
        <v>14</v>
      </c>
      <c r="L170" s="98"/>
      <c r="M170" s="46"/>
      <c r="N170" s="46"/>
      <c r="O170" s="99" t="s">
        <v>15</v>
      </c>
      <c r="P170" s="99"/>
      <c r="Q170" s="99"/>
      <c r="R170" s="99"/>
      <c r="S170" s="99"/>
      <c r="T170" s="99"/>
      <c r="U170" s="48"/>
      <c r="V170" s="49"/>
      <c r="W170" s="90"/>
    </row>
    <row ht="43.149999999999999" customHeight="1" r="171">
      <c r="A171" s="51" t="s">
        <v>109</v>
      </c>
      <c r="B171" s="52"/>
      <c r="C171" s="100" t="s">
        <v>17</v>
      </c>
      <c r="D171" s="100"/>
      <c r="E171" s="101" t="s">
        <v>110</v>
      </c>
      <c r="F171" s="102" t="s">
        <v>26</v>
      </c>
      <c r="G171" s="102"/>
      <c r="H171" s="94"/>
      <c r="I171" s="103">
        <v>100</v>
      </c>
      <c r="J171" s="135"/>
      <c r="K171" s="169">
        <f>I171/10</f>
        <v>10</v>
      </c>
      <c r="L171" s="98"/>
      <c r="M171" s="38"/>
      <c r="N171" s="38"/>
      <c r="O171" s="163" t="s">
        <v>26</v>
      </c>
      <c r="P171" s="163"/>
      <c r="Q171" s="163"/>
      <c r="R171" s="163"/>
      <c r="S171" s="163"/>
      <c r="T171" s="163"/>
      <c r="U171" s="59"/>
      <c r="V171" s="60"/>
      <c r="W171" s="90"/>
    </row>
    <row r="172">
      <c r="A172" s="51"/>
      <c r="B172" s="52"/>
      <c r="C172" s="100"/>
      <c r="D172" s="100"/>
      <c r="E172" s="101"/>
      <c r="F172" s="102"/>
      <c r="G172" s="102"/>
      <c r="H172" s="94"/>
      <c r="I172" s="103"/>
      <c r="J172" s="135"/>
      <c r="K172" s="169"/>
      <c r="L172" s="98"/>
      <c r="M172" s="38"/>
      <c r="N172" s="38"/>
      <c r="O172" s="163"/>
      <c r="P172" s="163"/>
      <c r="Q172" s="163"/>
      <c r="R172" s="163"/>
      <c r="S172" s="163"/>
      <c r="T172" s="163"/>
      <c r="U172" s="59"/>
      <c r="V172" s="60"/>
      <c r="W172" s="90"/>
    </row>
    <row ht="13.9" customHeight="1" r="173">
      <c r="A173" s="62" t="s">
        <v>53</v>
      </c>
      <c r="B173" s="63"/>
      <c r="C173" s="64"/>
      <c r="D173" s="64"/>
      <c r="E173" s="65"/>
      <c r="F173" s="65"/>
      <c r="G173" s="65"/>
      <c r="H173" s="66"/>
      <c r="I173" s="148">
        <f>SUM(I171:I172)</f>
        <v>100</v>
      </c>
      <c r="J173" s="140"/>
      <c r="K173" s="141">
        <f>IFERROR(I173/10,"Erreur")</f>
        <v>10</v>
      </c>
      <c r="L173" s="70"/>
      <c r="M173" s="64"/>
      <c r="N173" s="71"/>
      <c r="O173" s="71"/>
      <c r="P173" s="71"/>
      <c r="Q173" s="71"/>
      <c r="R173" s="71"/>
      <c r="S173" s="64"/>
      <c r="T173" s="72"/>
      <c r="U173" s="64"/>
      <c r="V173" s="73"/>
      <c r="W173" s="90"/>
    </row>
    <row r="174">
      <c r="A174" s="62"/>
      <c r="B174" s="52"/>
      <c r="C174" s="75"/>
      <c r="D174" s="75"/>
      <c r="E174" s="65"/>
      <c r="F174" s="76"/>
      <c r="G174" s="76"/>
      <c r="H174" s="77"/>
      <c r="I174" s="34"/>
      <c r="J174" s="34"/>
      <c r="K174" s="34"/>
      <c r="L174" s="34"/>
      <c r="M174" s="75"/>
      <c r="N174" s="71"/>
      <c r="O174" s="71"/>
      <c r="P174" s="71"/>
      <c r="Q174" s="71"/>
      <c r="R174" s="71"/>
      <c r="S174" s="75"/>
      <c r="T174" s="75"/>
      <c r="U174" s="75"/>
      <c r="V174" s="60"/>
      <c r="W174" s="90"/>
    </row>
    <row ht="45" customHeight="1" r="175">
      <c r="A175" s="62"/>
      <c r="B175" s="52"/>
      <c r="C175" s="75"/>
      <c r="D175" s="75"/>
      <c r="E175" s="78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80"/>
      <c r="W175" s="90"/>
    </row>
    <row ht="15.75" r="176">
      <c r="A176" s="81"/>
      <c r="B176" s="82"/>
      <c r="C176" s="83"/>
      <c r="D176" s="83"/>
      <c r="E176" s="84"/>
      <c r="F176" s="84"/>
      <c r="G176" s="84"/>
      <c r="H176" s="84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5"/>
      <c r="W176" s="90"/>
    </row>
    <row ht="15.75" r="177">
      <c r="A177" s="86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90"/>
    </row>
    <row r="178">
      <c r="A178" s="26" t="s">
        <v>111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8"/>
      <c r="W178" s="90"/>
    </row>
    <row ht="23.25" r="179">
      <c r="A179" s="30"/>
      <c r="B179" s="31"/>
      <c r="C179" s="32"/>
      <c r="D179" s="32"/>
      <c r="E179" s="32"/>
      <c r="F179" s="32"/>
      <c r="G179" s="32"/>
      <c r="H179" s="33"/>
      <c r="I179" s="34"/>
      <c r="J179" s="34"/>
      <c r="K179" s="34"/>
      <c r="L179" s="35"/>
      <c r="M179" s="32"/>
      <c r="N179" s="32"/>
      <c r="O179" s="32"/>
      <c r="P179" s="32"/>
      <c r="Q179" s="32"/>
      <c r="R179" s="32"/>
      <c r="S179" s="32"/>
      <c r="T179" s="32"/>
      <c r="U179" s="32"/>
      <c r="V179" s="36"/>
      <c r="W179" s="90"/>
    </row>
    <row ht="13.9" customHeight="1" r="180">
      <c r="A180" s="30"/>
      <c r="B180" s="37"/>
      <c r="C180" s="38"/>
      <c r="D180" s="38"/>
      <c r="E180" s="39"/>
      <c r="F180" s="93" t="s">
        <v>12</v>
      </c>
      <c r="G180" s="93"/>
      <c r="H180" s="94"/>
      <c r="I180" s="95" t="s">
        <v>13</v>
      </c>
      <c r="J180" s="96"/>
      <c r="K180" s="97" t="s">
        <v>14</v>
      </c>
      <c r="L180" s="98"/>
      <c r="M180" s="46"/>
      <c r="N180" s="46"/>
      <c r="O180" s="99" t="s">
        <v>15</v>
      </c>
      <c r="P180" s="99"/>
      <c r="Q180" s="99"/>
      <c r="R180" s="99"/>
      <c r="S180" s="99"/>
      <c r="T180" s="99"/>
      <c r="U180" s="48"/>
      <c r="V180" s="49"/>
      <c r="W180" s="90"/>
    </row>
    <row ht="43.149999999999999" customHeight="1" r="181">
      <c r="A181" s="51" t="s">
        <v>112</v>
      </c>
      <c r="B181" s="52"/>
      <c r="C181" s="100" t="s">
        <v>17</v>
      </c>
      <c r="D181" s="100"/>
      <c r="E181" s="101" t="s">
        <v>113</v>
      </c>
      <c r="F181" s="102" t="s">
        <v>19</v>
      </c>
      <c r="G181" s="102"/>
      <c r="H181" s="94"/>
      <c r="I181" s="103">
        <v>100</v>
      </c>
      <c r="J181" s="96"/>
      <c r="K181" s="169">
        <f>I181/10</f>
        <v>10</v>
      </c>
      <c r="L181" s="98"/>
      <c r="M181" s="38"/>
      <c r="N181" s="38"/>
      <c r="O181" s="105" t="s">
        <v>114</v>
      </c>
      <c r="P181" s="105"/>
      <c r="Q181" s="105"/>
      <c r="R181" s="105"/>
      <c r="S181" s="105"/>
      <c r="T181" s="105"/>
      <c r="U181" s="59"/>
      <c r="V181" s="60"/>
      <c r="W181" s="90"/>
    </row>
    <row r="182">
      <c r="A182" s="51"/>
      <c r="B182" s="52"/>
      <c r="C182" s="100"/>
      <c r="D182" s="100"/>
      <c r="E182" s="101"/>
      <c r="F182" s="102"/>
      <c r="G182" s="102"/>
      <c r="H182" s="94"/>
      <c r="I182" s="103"/>
      <c r="J182" s="96"/>
      <c r="K182" s="169"/>
      <c r="L182" s="98"/>
      <c r="M182" s="38"/>
      <c r="N182" s="38"/>
      <c r="O182" s="105"/>
      <c r="P182" s="105"/>
      <c r="Q182" s="105"/>
      <c r="R182" s="105"/>
      <c r="S182" s="105"/>
      <c r="T182" s="105"/>
      <c r="U182" s="59"/>
      <c r="V182" s="60"/>
      <c r="W182" s="90"/>
    </row>
    <row ht="13.9" customHeight="1" r="183">
      <c r="A183" s="62" t="s">
        <v>21</v>
      </c>
      <c r="B183" s="63"/>
      <c r="C183" s="64"/>
      <c r="D183" s="64"/>
      <c r="E183" s="65"/>
      <c r="F183" s="65"/>
      <c r="G183" s="65"/>
      <c r="H183" s="66"/>
      <c r="I183" s="148">
        <f>SUM(I181:I182)</f>
        <v>100</v>
      </c>
      <c r="J183" s="140"/>
      <c r="K183" s="141">
        <f>IFERROR(I183/10,"Erreur")</f>
        <v>10</v>
      </c>
      <c r="L183" s="70"/>
      <c r="M183" s="64"/>
      <c r="N183" s="71"/>
      <c r="O183" s="71"/>
      <c r="P183" s="71"/>
      <c r="Q183" s="71"/>
      <c r="R183" s="71"/>
      <c r="S183" s="64"/>
      <c r="T183" s="72"/>
      <c r="U183" s="64"/>
      <c r="V183" s="73"/>
      <c r="W183" s="90"/>
    </row>
    <row r="184">
      <c r="A184" s="62"/>
      <c r="B184" s="52"/>
      <c r="C184" s="75"/>
      <c r="D184" s="75"/>
      <c r="E184" s="65"/>
      <c r="F184" s="76"/>
      <c r="G184" s="76"/>
      <c r="H184" s="77"/>
      <c r="I184" s="154"/>
      <c r="J184" s="154"/>
      <c r="K184" s="154"/>
      <c r="L184" s="34"/>
      <c r="M184" s="75"/>
      <c r="N184" s="71"/>
      <c r="O184" s="71"/>
      <c r="P184" s="71"/>
      <c r="Q184" s="71"/>
      <c r="R184" s="71"/>
      <c r="S184" s="75"/>
      <c r="T184" s="75"/>
      <c r="U184" s="75"/>
      <c r="V184" s="60"/>
      <c r="W184" s="90"/>
    </row>
    <row ht="45" customHeight="1" r="185">
      <c r="A185" s="62"/>
      <c r="B185" s="52"/>
      <c r="C185" s="75"/>
      <c r="D185" s="75"/>
      <c r="E185" s="78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80"/>
      <c r="W185" s="90"/>
    </row>
    <row ht="15.75" r="186">
      <c r="A186" s="81"/>
      <c r="B186" s="82"/>
      <c r="C186" s="83"/>
      <c r="D186" s="83"/>
      <c r="E186" s="84"/>
      <c r="F186" s="84"/>
      <c r="G186" s="84"/>
      <c r="H186" s="84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5"/>
      <c r="W186" s="90"/>
    </row>
    <row ht="15.75" r="187">
      <c r="A187" s="170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  <c r="U187" s="171"/>
      <c r="V187" s="171"/>
      <c r="W187" s="172"/>
    </row>
  </sheetData>
  <mergeCells count="282">
    <mergeCell ref="C1:V1"/>
    <mergeCell ref="C6:I6"/>
    <mergeCell ref="A9:A11"/>
    <mergeCell ref="B9:V9"/>
    <mergeCell ref="I10:K10"/>
    <mergeCell ref="F11:G11"/>
    <mergeCell ref="O11:T11"/>
    <mergeCell ref="A12:A13"/>
    <mergeCell ref="B12:B13"/>
    <mergeCell ref="C12:D13"/>
    <mergeCell ref="E12:E13"/>
    <mergeCell ref="F12:G13"/>
    <mergeCell ref="I12:I13"/>
    <mergeCell ref="K12:K13"/>
    <mergeCell ref="O12:T13"/>
    <mergeCell ref="V12:V13"/>
    <mergeCell ref="A14:A17"/>
    <mergeCell ref="F16:V16"/>
    <mergeCell ref="A20:A22"/>
    <mergeCell ref="B20:V20"/>
    <mergeCell ref="I21:K21"/>
    <mergeCell ref="F22:G22"/>
    <mergeCell ref="O22:T22"/>
    <mergeCell ref="A23:A24"/>
    <mergeCell ref="B23:B24"/>
    <mergeCell ref="C23:D24"/>
    <mergeCell ref="E23:E24"/>
    <mergeCell ref="F23:G24"/>
    <mergeCell ref="I23:I24"/>
    <mergeCell ref="K23:K24"/>
    <mergeCell ref="O23:T24"/>
    <mergeCell ref="V23:V24"/>
    <mergeCell ref="A25:A28"/>
    <mergeCell ref="F27:V27"/>
    <mergeCell ref="A30:A32"/>
    <mergeCell ref="B30:V30"/>
    <mergeCell ref="I31:K31"/>
    <mergeCell ref="F32:G32"/>
    <mergeCell ref="O32:T32"/>
    <mergeCell ref="A33:A34"/>
    <mergeCell ref="B33:B34"/>
    <mergeCell ref="C33:D34"/>
    <mergeCell ref="E33:E34"/>
    <mergeCell ref="F33:G34"/>
    <mergeCell ref="I33:I34"/>
    <mergeCell ref="K33:K34"/>
    <mergeCell ref="O33:T34"/>
    <mergeCell ref="V33:V34"/>
    <mergeCell ref="A35:A38"/>
    <mergeCell ref="F37:V37"/>
    <mergeCell ref="A40:A42"/>
    <mergeCell ref="B40:V40"/>
    <mergeCell ref="I41:K41"/>
    <mergeCell ref="F42:G42"/>
    <mergeCell ref="O42:T42"/>
    <mergeCell ref="A43:A44"/>
    <mergeCell ref="B43:B44"/>
    <mergeCell ref="C43:D44"/>
    <mergeCell ref="E43:E44"/>
    <mergeCell ref="F43:G44"/>
    <mergeCell ref="I43:I44"/>
    <mergeCell ref="K43:K44"/>
    <mergeCell ref="O43:T44"/>
    <mergeCell ref="V43:V44"/>
    <mergeCell ref="A45:A48"/>
    <mergeCell ref="F47:V47"/>
    <mergeCell ref="A50:A52"/>
    <mergeCell ref="B50:V50"/>
    <mergeCell ref="I51:K51"/>
    <mergeCell ref="F52:G52"/>
    <mergeCell ref="O52:T52"/>
    <mergeCell ref="A53:A54"/>
    <mergeCell ref="B53:B54"/>
    <mergeCell ref="C53:D54"/>
    <mergeCell ref="V53:V54"/>
    <mergeCell ref="F53:G53"/>
    <mergeCell ref="O53:T53"/>
    <mergeCell ref="F54:G54"/>
    <mergeCell ref="O54:T54"/>
    <mergeCell ref="A55:A58"/>
    <mergeCell ref="F57:V57"/>
    <mergeCell ref="A61:A63"/>
    <mergeCell ref="B61:V61"/>
    <mergeCell ref="I62:K62"/>
    <mergeCell ref="F63:G63"/>
    <mergeCell ref="O63:T63"/>
    <mergeCell ref="A64:A65"/>
    <mergeCell ref="B64:B65"/>
    <mergeCell ref="C64:D65"/>
    <mergeCell ref="V64:V65"/>
    <mergeCell ref="F64:G64"/>
    <mergeCell ref="O64:T64"/>
    <mergeCell ref="F65:G65"/>
    <mergeCell ref="O65:T65"/>
    <mergeCell ref="A66:A69"/>
    <mergeCell ref="F68:V68"/>
    <mergeCell ref="A71:A73"/>
    <mergeCell ref="B71:V71"/>
    <mergeCell ref="I72:K72"/>
    <mergeCell ref="F73:G73"/>
    <mergeCell ref="O73:T73"/>
    <mergeCell ref="A74:A75"/>
    <mergeCell ref="B74:B75"/>
    <mergeCell ref="C74:D75"/>
    <mergeCell ref="E74:E75"/>
    <mergeCell ref="F74:G75"/>
    <mergeCell ref="I74:I75"/>
    <mergeCell ref="K74:K75"/>
    <mergeCell ref="O74:T75"/>
    <mergeCell ref="V74:V75"/>
    <mergeCell ref="A76:A79"/>
    <mergeCell ref="F78:V78"/>
    <mergeCell ref="A81:A83"/>
    <mergeCell ref="B81:V81"/>
    <mergeCell ref="I82:K82"/>
    <mergeCell ref="F83:G83"/>
    <mergeCell ref="O83:T83"/>
    <mergeCell ref="A84:A85"/>
    <mergeCell ref="B84:B85"/>
    <mergeCell ref="C84:D85"/>
    <mergeCell ref="V84:V85"/>
    <mergeCell ref="F84:G84"/>
    <mergeCell ref="O84:T84"/>
    <mergeCell ref="F85:G85"/>
    <mergeCell ref="O85:T85"/>
    <mergeCell ref="A86:A89"/>
    <mergeCell ref="F88:V88"/>
    <mergeCell ref="A92:A94"/>
    <mergeCell ref="B92:V92"/>
    <mergeCell ref="I93:K93"/>
    <mergeCell ref="F94:G94"/>
    <mergeCell ref="O94:T94"/>
    <mergeCell ref="A95:A96"/>
    <mergeCell ref="B95:B96"/>
    <mergeCell ref="C95:D96"/>
    <mergeCell ref="E95:E96"/>
    <mergeCell ref="F95:G96"/>
    <mergeCell ref="I95:I96"/>
    <mergeCell ref="K95:K96"/>
    <mergeCell ref="O95:T96"/>
    <mergeCell ref="V95:V96"/>
    <mergeCell ref="A97:A100"/>
    <mergeCell ref="F99:V99"/>
    <mergeCell ref="A103:A105"/>
    <mergeCell ref="B103:V103"/>
    <mergeCell ref="I104:K104"/>
    <mergeCell ref="F105:G105"/>
    <mergeCell ref="O105:T105"/>
    <mergeCell ref="A106:A107"/>
    <mergeCell ref="B106:B107"/>
    <mergeCell ref="C106:C107"/>
    <mergeCell ref="D106:D107"/>
    <mergeCell ref="V106:V107"/>
    <mergeCell ref="F106:G106"/>
    <mergeCell ref="O106:T106"/>
    <mergeCell ref="F107:G107"/>
    <mergeCell ref="O107:T107"/>
    <mergeCell ref="A108:A110"/>
    <mergeCell ref="F110:V110"/>
    <mergeCell ref="A112:A114"/>
    <mergeCell ref="B112:V112"/>
    <mergeCell ref="I113:K113"/>
    <mergeCell ref="F114:G114"/>
    <mergeCell ref="O114:T114"/>
    <mergeCell ref="A115:A116"/>
    <mergeCell ref="B115:B116"/>
    <mergeCell ref="C115:C116"/>
    <mergeCell ref="V115:V116"/>
    <mergeCell ref="F115:G115"/>
    <mergeCell ref="O115:T115"/>
    <mergeCell ref="F116:G116"/>
    <mergeCell ref="O116:T116"/>
    <mergeCell ref="A117:A119"/>
    <mergeCell ref="F119:V119"/>
    <mergeCell ref="A121:A123"/>
    <mergeCell ref="B121:V121"/>
    <mergeCell ref="I122:K122"/>
    <mergeCell ref="F123:G123"/>
    <mergeCell ref="O123:T123"/>
    <mergeCell ref="A124:A125"/>
    <mergeCell ref="B124:B125"/>
    <mergeCell ref="C124:D125"/>
    <mergeCell ref="E124:E125"/>
    <mergeCell ref="F124:G125"/>
    <mergeCell ref="I124:I125"/>
    <mergeCell ref="K124:K125"/>
    <mergeCell ref="O124:T125"/>
    <mergeCell ref="V124:V125"/>
    <mergeCell ref="A126:A128"/>
    <mergeCell ref="F128:V128"/>
    <mergeCell ref="A130:A132"/>
    <mergeCell ref="B130:V130"/>
    <mergeCell ref="I131:K131"/>
    <mergeCell ref="F132:G132"/>
    <mergeCell ref="O132:T132"/>
    <mergeCell ref="A133:A134"/>
    <mergeCell ref="B133:B134"/>
    <mergeCell ref="C133:D134"/>
    <mergeCell ref="V133:V134"/>
    <mergeCell ref="F133:G133"/>
    <mergeCell ref="O133:T133"/>
    <mergeCell ref="F134:G134"/>
    <mergeCell ref="O134:T134"/>
    <mergeCell ref="A135:A137"/>
    <mergeCell ref="F137:V137"/>
    <mergeCell ref="A139:A141"/>
    <mergeCell ref="B139:V139"/>
    <mergeCell ref="I140:K140"/>
    <mergeCell ref="F141:G141"/>
    <mergeCell ref="O141:T141"/>
    <mergeCell ref="A142:A143"/>
    <mergeCell ref="B142:B143"/>
    <mergeCell ref="E142:E143"/>
    <mergeCell ref="F142:G143"/>
    <mergeCell ref="I142:I143"/>
    <mergeCell ref="K142:K143"/>
    <mergeCell ref="O142:T143"/>
    <mergeCell ref="V142:V143"/>
    <mergeCell ref="C142:D145"/>
    <mergeCell ref="E144:E145"/>
    <mergeCell ref="F144:G145"/>
    <mergeCell ref="I144:I145"/>
    <mergeCell ref="K144:K145"/>
    <mergeCell ref="O144:T145"/>
    <mergeCell ref="A145:A147"/>
    <mergeCell ref="A149:A151"/>
    <mergeCell ref="B149:V149"/>
    <mergeCell ref="I150:K150"/>
    <mergeCell ref="F151:G151"/>
    <mergeCell ref="O151:T151"/>
    <mergeCell ref="A152:A153"/>
    <mergeCell ref="B152:B153"/>
    <mergeCell ref="C152:D153"/>
    <mergeCell ref="E152:E153"/>
    <mergeCell ref="F152:G153"/>
    <mergeCell ref="I152:I153"/>
    <mergeCell ref="K152:K153"/>
    <mergeCell ref="O152:T153"/>
    <mergeCell ref="V152:V153"/>
    <mergeCell ref="A154:A157"/>
    <mergeCell ref="F156:V156"/>
    <mergeCell ref="A159:A161"/>
    <mergeCell ref="B159:V159"/>
    <mergeCell ref="I160:K160"/>
    <mergeCell ref="F161:G161"/>
    <mergeCell ref="O161:T161"/>
    <mergeCell ref="F162:G162"/>
    <mergeCell ref="O162:T162"/>
    <mergeCell ref="A163:A166"/>
    <mergeCell ref="F165:V165"/>
    <mergeCell ref="A168:A170"/>
    <mergeCell ref="B168:V168"/>
    <mergeCell ref="I169:K169"/>
    <mergeCell ref="F170:G170"/>
    <mergeCell ref="O170:T170"/>
    <mergeCell ref="A171:A172"/>
    <mergeCell ref="B171:B172"/>
    <mergeCell ref="C171:D172"/>
    <mergeCell ref="E171:E172"/>
    <mergeCell ref="F171:G172"/>
    <mergeCell ref="I171:I172"/>
    <mergeCell ref="K171:K172"/>
    <mergeCell ref="O171:T172"/>
    <mergeCell ref="V171:V172"/>
    <mergeCell ref="A173:A176"/>
    <mergeCell ref="F175:V175"/>
    <mergeCell ref="A178:A180"/>
    <mergeCell ref="B178:V178"/>
    <mergeCell ref="I179:K179"/>
    <mergeCell ref="F180:G180"/>
    <mergeCell ref="O180:T180"/>
    <mergeCell ref="A181:A182"/>
    <mergeCell ref="B181:B182"/>
    <mergeCell ref="C181:D182"/>
    <mergeCell ref="E181:E182"/>
    <mergeCell ref="F181:G182"/>
    <mergeCell ref="I181:I182"/>
    <mergeCell ref="K181:K182"/>
    <mergeCell ref="O181:T182"/>
    <mergeCell ref="V181:V182"/>
    <mergeCell ref="A183:A186"/>
    <mergeCell ref="F185:V185"/>
  </mergeCells>
  <printOptions headings="0" gridLines="1" gridLinesSet="1"/>
  <pageMargins left="0.69999999999999996" right="0.69999999999999996" top="0.7200000000000002" bottom="0.42000000000000004" header="0.5" footer="0.5"/>
  <pageSetup paperSize="8" orientation="landscape"/>
  <headerFooter>
    <oddHeader>&amp;C&amp;14MODALITÉS DE CONTRÔLE DES CONNAISSANCES ET DES COMPÉTENCES
CONTRÔLE CONTINU</oddHeader>
    <oddFooter>&amp;CPage &amp;P sur &amp;N</oddFooter>
  </headerFooter>
  <rowBreaks count="5" manualBreakCount="5">
    <brk id="39" man="1" max="16383"/>
    <brk id="69" man="1" max="16383"/>
    <brk id="102" man="1" max="16383"/>
    <brk id="137" man="1" max="16383"/>
    <brk id="167" man="1" max="16383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