
<file path=[Content_Types].xml><?xml version="1.0" encoding="utf-8"?>
<Types xmlns="http://schemas.openxmlformats.org/package/2006/content-types">
  <Default Extension="wmf" ContentType="image/x-wmf"/>
  <Default Extension="png" ContentType="image/png"/>
  <Default Extension="xml" ContentType="application/xml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Master" sheetId="1" state="visible" r:id="rId1"/>
  </sheets>
  <definedNames>
    <definedName name="CoeffEpreuve1" localSheetId="0">Master!#REF!</definedName>
    <definedName name="CoeffEpreuve2" localSheetId="0">Master!#REF!</definedName>
    <definedName name="CoeffEpreuve3" localSheetId="0">Master!#REF!</definedName>
    <definedName name="CoeffEpreuve4" localSheetId="0">Master!#REF!</definedName>
    <definedName name="CoeffEpreuveTerminale" localSheetId="0">Master!#REF!</definedName>
    <definedName name="Note1" localSheetId="0">Master!#REF!</definedName>
    <definedName name="Note2" localSheetId="0">Master!#REF!</definedName>
    <definedName name="Note3" localSheetId="0">Master!#REF!</definedName>
    <definedName name="Note4" localSheetId="0">Master!#REF!</definedName>
    <definedName name="NoteC1" localSheetId="0">Master!#REF!</definedName>
    <definedName name="NoteC2" localSheetId="0">Master!#REF!</definedName>
    <definedName name="NoteC3" localSheetId="0">Master!#REF!</definedName>
    <definedName name="NoteC4" localSheetId="0">Master!#REF!</definedName>
    <definedName name="NoteT" localSheetId="0">Master!#REF!</definedName>
    <definedName name="NoteTerminale" localSheetId="0">Master!#REF!</definedName>
    <definedName name="SommeCoeffs" localSheetId="0">Master!#REF!</definedName>
    <definedName name="CoeffEpreuve1">#REF!</definedName>
    <definedName name="CoeffEpreuve2">#REF!</definedName>
    <definedName name="CoeffEpreuve3">#REF!</definedName>
    <definedName name="CoeffEpreuve4">#REF!</definedName>
    <definedName name="CoeffEpreuveTerminale">#REF!</definedName>
    <definedName name="Note1">#REF!</definedName>
    <definedName name="Note2">#REF!</definedName>
    <definedName name="Note3">#REF!</definedName>
    <definedName name="Note4">#REF!</definedName>
    <definedName name="NoteC1">#REF!</definedName>
    <definedName name="NoteC2">#REF!</definedName>
    <definedName name="NoteC3">#REF!</definedName>
    <definedName name="NoteC4">#REF!</definedName>
    <definedName name="NoteT">#REF!</definedName>
    <definedName name="NoteTerminale">#REF!</definedName>
    <definedName name="SommeCoeffs">#REF!</definedName>
  </definedNames>
  <calcPr iterateDelta="0.0001"/>
</workbook>
</file>

<file path=xl/sharedStrings.xml><?xml version="1.0" encoding="utf-8"?>
<sst xmlns="http://schemas.openxmlformats.org/spreadsheetml/2006/main" count="38" uniqueCount="38">
  <si>
    <t>DÉPARTEMENT </t>
  </si>
  <si>
    <t xml:space="preserve">Langues étrangères</t>
  </si>
  <si>
    <t xml:space="preserve">DATES DES VOTES </t>
  </si>
  <si>
    <t xml:space="preserve">EN CONSEIL D'UFR </t>
  </si>
  <si>
    <t xml:space="preserve">EN CONSEIL DE DÉPARTEMENT </t>
  </si>
  <si>
    <t xml:space="preserve">ANNÉE UNIVERSITAIRE</t>
  </si>
  <si>
    <t>2025-2026</t>
  </si>
  <si>
    <t>MASTER</t>
  </si>
  <si>
    <t xml:space="preserve">Langues étrangères appliquées</t>
  </si>
  <si>
    <t>SEMESTRE</t>
  </si>
  <si>
    <t xml:space="preserve">1 et 2</t>
  </si>
  <si>
    <t>RULA702</t>
  </si>
  <si>
    <r>
      <rPr>
        <b/>
        <color indexed="64"/>
        <i/>
        <rFont val="Calibri"/>
        <sz val="10"/>
      </rPr>
      <t xml:space="preserve">Durée
</t>
    </r>
    <r>
      <rPr>
        <color indexed="64"/>
        <i/>
        <rFont val="Calibri"/>
        <sz val="10"/>
      </rPr>
      <t xml:space="preserve">(si applicable)</t>
    </r>
  </si>
  <si>
    <t>Pourcentage</t>
  </si>
  <si>
    <t>Coefficient</t>
  </si>
  <si>
    <t xml:space="preserve">Informations complémentaires, documents autorisés... </t>
  </si>
  <si>
    <t xml:space="preserve">Traduction économique</t>
  </si>
  <si>
    <t xml:space="preserve">Thème économique devoir sur table écrit</t>
  </si>
  <si>
    <t>1h</t>
  </si>
  <si>
    <t xml:space="preserve">En fin de semestre durant les cours </t>
  </si>
  <si>
    <t xml:space="preserve">Version économique devoir sur table écrit</t>
  </si>
  <si>
    <t>2h</t>
  </si>
  <si>
    <t xml:space="preserve">En fin de semestre durant les cours</t>
  </si>
  <si>
    <t xml:space="preserve">Pratiques de la communication</t>
  </si>
  <si>
    <t xml:space="preserve">Présentation des résultats de l'enquête de terrain + réponse aux questions</t>
  </si>
  <si>
    <t xml:space="preserve">35 min</t>
  </si>
  <si>
    <t xml:space="preserve">évaluation intermédiaire (au cours du semestre) : transcription intégrale d'une interview recoltée dans le cadre de l'enquête</t>
  </si>
  <si>
    <t xml:space="preserve">Espace et territoire</t>
  </si>
  <si>
    <t xml:space="preserve">présentation du cas d'étude réalisé</t>
  </si>
  <si>
    <t xml:space="preserve">la présentation à l'oral (lors de la dernière séance) sera précédée d'une remise du dossier écrit (pour l'avant-dernière séance), la note finale sera la moyenne entre l'écrit et l'oral</t>
  </si>
  <si>
    <t xml:space="preserve">Anna Zaytseva  Dany Savelli</t>
  </si>
  <si>
    <t xml:space="preserve">En cas d'échec l'étudiant peut bénéficier à sa demande d'une évaluation de substitution selon les mêmes modalités que l'évaluation initiale ou selon les modalités prévues par l'équipe pédagogique, à condition qu'il ait été présent à l'examen et qu'il n'ait pas bénéficié de la compensation intra-semestrielle et inter-semestrielle.</t>
  </si>
  <si>
    <t>RULA802</t>
  </si>
  <si>
    <t xml:space="preserve">Devoir sur table sujet commun entre thème et version </t>
  </si>
  <si>
    <t xml:space="preserve">Civilisation contemporaine</t>
  </si>
  <si>
    <t xml:space="preserve">Ecrit, questions de cours</t>
  </si>
  <si>
    <t xml:space="preserve">Durant la période des examens</t>
  </si>
  <si>
    <t xml:space="preserve">Anna Zaytseva  Vladimir Beliakov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</si>
</sst>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0" formatCode="0\ %"/>
    <numFmt numFmtId="161" formatCode="0.0%"/>
  </numFmts>
  <fonts count="25">
    <font>
      <name val="Calibri"/>
      <color indexed="64"/>
      <sz val="11"/>
      <scheme val="minor"/>
    </font>
    <font>
      <name val="Calibri"/>
      <b/>
      <color indexed="64"/>
      <sz val="16"/>
    </font>
    <font>
      <name val="Calibri"/>
      <b/>
      <i/>
      <color indexed="64"/>
      <sz val="12"/>
    </font>
    <font>
      <name val="Calibri"/>
      <color indexed="64"/>
      <sz val="12"/>
    </font>
    <font>
      <name val="Calibri"/>
      <b/>
      <color indexed="64"/>
      <sz val="12"/>
    </font>
    <font>
      <name val="Calibri"/>
      <b/>
      <color indexed="64"/>
      <sz val="11"/>
    </font>
    <font>
      <name val="Calibri"/>
      <color indexed="64"/>
      <sz val="16"/>
    </font>
    <font>
      <name val="Calibri"/>
      <color indexed="64"/>
      <sz val="14"/>
    </font>
    <font>
      <name val="Calibri"/>
      <i/>
      <color indexed="64"/>
      <sz val="8"/>
    </font>
    <font>
      <name val="Calibri"/>
      <b/>
      <sz val="16"/>
    </font>
    <font>
      <name val="Calibri"/>
      <b/>
      <sz val="18"/>
    </font>
    <font>
      <name val="Calibri"/>
      <b/>
      <sz val="12"/>
    </font>
    <font>
      <name val="Calibri"/>
      <b/>
      <i/>
      <color indexed="64"/>
      <sz val="11"/>
    </font>
    <font>
      <name val="Calibri"/>
      <b/>
      <i/>
      <color indexed="64"/>
      <sz val="10"/>
    </font>
    <font>
      <name val="Calibri"/>
      <b/>
      <i/>
      <color rgb="FF4472C4"/>
      <sz val="11"/>
    </font>
    <font>
      <name val="Calibri"/>
      <b/>
      <i/>
      <color rgb="FF548235"/>
      <sz val="11"/>
    </font>
    <font>
      <name val="Calibri"/>
      <b/>
      <i/>
      <color rgb="FFC00000"/>
      <sz val="11"/>
    </font>
    <font>
      <name val="Calibri"/>
      <b/>
      <i/>
      <color rgb="FF7F7F7F"/>
      <sz val="11"/>
    </font>
    <font>
      <name val="Calibri"/>
      <b/>
      <sz val="14"/>
    </font>
    <font>
      <name val="Calibri"/>
      <b/>
      <i/>
      <color rgb="FF7F7F7F"/>
      <sz val="10"/>
    </font>
    <font>
      <name val="Calibri"/>
      <color indexed="64"/>
      <sz val="9"/>
    </font>
    <font>
      <name val="Calibri"/>
      <sz val="10"/>
    </font>
    <font>
      <name val="Calibri"/>
      <i/>
      <color rgb="FF7F7F7F"/>
      <sz val="9"/>
    </font>
    <font>
      <name val="Calibri"/>
      <i/>
      <color rgb="FF7F7F7F"/>
      <sz val="11"/>
    </font>
    <font>
      <name val="Calibri"/>
      <sz val="9"/>
    </font>
  </fonts>
  <fills count="11">
    <fill>
      <patternFill patternType="none"/>
    </fill>
    <fill>
      <patternFill patternType="none"/>
    </fill>
    <fill>
      <patternFill patternType="solid">
        <fgColor rgb="FFE7E6E6"/>
        <bgColor rgb="FFE7E6E6"/>
      </patternFill>
    </fill>
    <fill>
      <patternFill patternType="solid">
        <fgColor indexed="65"/>
        <bgColor indexed="65"/>
      </patternFill>
    </fill>
    <fill>
      <patternFill patternType="solid">
        <fgColor rgb="FFBFBFBF"/>
        <bgColor rgb="FFBFBFBF"/>
      </patternFill>
    </fill>
    <fill>
      <patternFill patternType="solid">
        <fgColor rgb="FFDAE3F3"/>
        <bgColor rgb="FFDAE3F3"/>
      </patternFill>
    </fill>
    <fill>
      <patternFill patternType="solid">
        <fgColor rgb="FFC5E0B4"/>
        <bgColor rgb="FFC5E0B4"/>
      </patternFill>
    </fill>
    <fill>
      <patternFill patternType="solid">
        <fgColor rgb="FFE2F0D9"/>
        <bgColor rgb="FFE2F0D9"/>
      </patternFill>
    </fill>
    <fill>
      <patternFill patternType="solid">
        <fgColor rgb="FFF5F5F5"/>
        <bgColor rgb="FFF5F5F5"/>
      </patternFill>
    </fill>
    <fill>
      <patternFill patternType="solid">
        <fgColor rgb="FFDEEDD5"/>
        <bgColor rgb="FFDEEDD5"/>
      </patternFill>
    </fill>
    <fill>
      <patternFill patternType="solid">
        <fgColor rgb="FFD9D9D9"/>
        <bgColor rgb="FFD9D9D9"/>
      </patternFill>
    </fill>
  </fills>
  <borders count="53">
    <border>
      <left/>
      <right/>
      <top/>
      <bottom/>
      <diagonal/>
    </border>
    <border>
      <left style="thick">
        <color rgb="FF7F7F7F"/>
      </left>
      <right/>
      <top style="thick">
        <color rgb="FF7F7F7F"/>
      </top>
      <bottom style="thick">
        <color rgb="FF7F7F7F"/>
      </bottom>
      <diagonal/>
    </border>
    <border>
      <left/>
      <right/>
      <top style="thick">
        <color rgb="FF7F7F7F"/>
      </top>
      <bottom style="thick">
        <color rgb="FF7F7F7F"/>
      </bottom>
      <diagonal/>
    </border>
    <border>
      <left/>
      <right style="thick">
        <color rgb="FF7F7F7F"/>
      </right>
      <top style="thick">
        <color rgb="FF7F7F7F"/>
      </top>
      <bottom style="thick">
        <color rgb="FF7F7F7F"/>
      </bottom>
      <diagonal/>
    </border>
    <border>
      <left style="thick">
        <color indexed="65"/>
      </left>
      <right style="thick">
        <color indexed="65"/>
      </right>
      <top style="thick">
        <color indexed="65"/>
      </top>
      <bottom style="thick">
        <color indexed="65"/>
      </bottom>
      <diagonal/>
    </border>
    <border>
      <left/>
      <right/>
      <top/>
      <bottom style="thick">
        <color rgb="FF7F7F7F"/>
      </bottom>
      <diagonal/>
    </border>
    <border>
      <left style="thick">
        <color rgb="FF7F7F7F"/>
      </left>
      <right/>
      <top style="thick">
        <color rgb="FF7F7F7F"/>
      </top>
      <bottom/>
      <diagonal/>
    </border>
    <border>
      <left/>
      <right/>
      <top style="thick">
        <color rgb="FF7F7F7F"/>
      </top>
      <bottom/>
      <diagonal/>
    </border>
    <border>
      <left/>
      <right style="thick">
        <color rgb="FF7F7F7F"/>
      </right>
      <top style="thick">
        <color rgb="FF7F7F7F"/>
      </top>
      <bottom/>
      <diagonal/>
    </border>
    <border>
      <left style="medium">
        <color indexed="64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rgb="FF7F7F7F"/>
      </right>
      <top/>
      <bottom/>
      <diagonal/>
    </border>
    <border>
      <left style="medium">
        <color indexed="64"/>
      </left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5"/>
      </bottom>
      <diagonal/>
    </border>
    <border>
      <left style="thick">
        <color rgb="FF4472C4"/>
      </left>
      <right style="thick">
        <color rgb="FF4472C4"/>
      </right>
      <top style="thick">
        <color rgb="FF4472C4"/>
      </top>
      <bottom style="thick">
        <color rgb="FF7F7F7F"/>
      </bottom>
      <diagonal/>
    </border>
    <border>
      <left style="thick">
        <color rgb="FF70AD47"/>
      </left>
      <right style="thick">
        <color rgb="FF70AD47"/>
      </right>
      <top style="thick">
        <color rgb="FF70AD47"/>
      </top>
      <bottom style="thick">
        <color rgb="FF7F7F7F"/>
      </bottom>
      <diagonal/>
    </border>
    <border>
      <left style="thin">
        <color indexed="64"/>
      </left>
      <right style="dotted">
        <color rgb="FF7F7F7F"/>
      </right>
      <top style="thin">
        <color indexed="64"/>
      </top>
      <bottom style="thick">
        <color rgb="FF7F7F7F"/>
      </bottom>
      <diagonal/>
    </border>
    <border>
      <left style="dotted">
        <color rgb="FF7F7F7F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4472C4"/>
      </left>
      <right style="thick">
        <color rgb="FF4472C4"/>
      </right>
      <top/>
      <bottom/>
      <diagonal/>
    </border>
    <border>
      <left style="thick">
        <color rgb="FF70AD47"/>
      </left>
      <right style="thick">
        <color rgb="FF70AD47"/>
      </right>
      <top/>
      <bottom/>
      <diagonal/>
    </border>
    <border>
      <left style="thick">
        <color rgb="FF7F7F7F"/>
      </left>
      <right/>
      <top/>
      <bottom/>
      <diagonal/>
    </border>
    <border>
      <left/>
      <right/>
      <top/>
      <bottom style="dotted">
        <color rgb="FF7F7F7F"/>
      </bottom>
      <diagonal/>
    </border>
    <border>
      <left/>
      <right style="thick">
        <color rgb="FF7F7F7F"/>
      </right>
      <top/>
      <bottom style="dotted">
        <color rgb="FF7F7F7F"/>
      </bottom>
      <diagonal/>
    </border>
    <border>
      <left style="thin">
        <color indexed="64"/>
      </left>
      <right style="dotted">
        <color rgb="FF7F7F7F"/>
      </right>
      <top/>
      <bottom style="thick">
        <color rgb="FF7F7F7F"/>
      </bottom>
      <diagonal/>
    </border>
    <border>
      <left style="dotted">
        <color rgb="FF7F7F7F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rgb="FF7F7F7F"/>
      </left>
      <right/>
      <top/>
      <bottom style="dotted">
        <color rgb="FF7F7F7F"/>
      </bottom>
      <diagonal/>
    </border>
    <border>
      <left/>
      <right style="thin">
        <color indexed="64"/>
      </right>
      <top/>
      <bottom style="dotted">
        <color rgb="FF7F7F7F"/>
      </bottom>
      <diagonal/>
    </border>
    <border>
      <left style="thin">
        <color indexed="64"/>
      </left>
      <right style="dotted">
        <color rgb="FF7F7F7F"/>
      </right>
      <top/>
      <bottom style="thin">
        <color indexed="64"/>
      </bottom>
      <diagonal/>
    </border>
    <border>
      <left style="dotted">
        <color rgb="FF7F7F7F"/>
      </left>
      <right/>
      <top style="dotted">
        <color rgb="FF7F7F7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rgb="FF7F7F7F"/>
      </left>
      <right style="thick">
        <color rgb="FF7F7F7F"/>
      </right>
      <top style="dotted">
        <color rgb="FF7F7F7F"/>
      </top>
      <bottom style="thin">
        <color indexed="64"/>
      </bottom>
      <diagonal/>
    </border>
    <border>
      <left style="dotted">
        <color rgb="FF7F7F7F"/>
      </left>
      <right style="thin">
        <color indexed="64"/>
      </right>
      <top style="dotted">
        <color rgb="FF7F7F7F"/>
      </top>
      <bottom style="thin">
        <color indexed="64"/>
      </bottom>
      <diagonal/>
    </border>
    <border>
      <left style="thick">
        <color rgb="FF4472C4"/>
      </left>
      <right style="thick">
        <color rgb="FF4472C4"/>
      </right>
      <top style="dotted">
        <color rgb="FF7F7F7F"/>
      </top>
      <bottom style="thick">
        <color rgb="FF4472C4"/>
      </bottom>
      <diagonal/>
    </border>
    <border>
      <left style="thick">
        <color rgb="FF70AD47"/>
      </left>
      <right style="thick">
        <color rgb="FF70AD47"/>
      </right>
      <top style="dotted">
        <color rgb="FF7F7F7F"/>
      </top>
      <bottom style="thick">
        <color rgb="FF70AD47"/>
      </bottom>
      <diagonal/>
    </border>
    <border>
      <left style="thick">
        <color rgb="FF7F7F7F"/>
      </left>
      <right style="thick">
        <color rgb="FF7F7F7F"/>
      </right>
      <top style="dotted">
        <color rgb="FF7F7F7F"/>
      </top>
      <bottom style="thick">
        <color rgb="FF7F7F7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7F7F7F"/>
      </left>
      <right/>
      <top/>
      <bottom style="thick">
        <color rgb="FF7F7F7F"/>
      </bottom>
      <diagonal/>
    </border>
    <border>
      <left/>
      <right style="thick">
        <color rgb="FF7F7F7F"/>
      </right>
      <top/>
      <bottom style="thick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rgb="FF7F7F7F"/>
      </left>
      <right/>
      <top style="thin">
        <color indexed="64"/>
      </top>
      <bottom style="dotted">
        <color rgb="FF7F7F7F"/>
      </bottom>
      <diagonal/>
    </border>
    <border>
      <left/>
      <right style="thin">
        <color indexed="64"/>
      </right>
      <top style="thin">
        <color indexed="64"/>
      </top>
      <bottom style="dotted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fontId="0" fillId="0" borderId="0" numFmtId="0"/>
    <xf fontId="0" fillId="0" borderId="0" numFmtId="160" applyNumberFormat="1"/>
  </cellStyleXfs>
  <cellXfs count="124">
    <xf fontId="0" fillId="0" borderId="0" numFmtId="0" xfId="0"/>
    <xf fontId="0" fillId="0" borderId="0" numFmtId="0" xfId="0" applyAlignment="1">
      <alignment vertical="center"/>
    </xf>
    <xf fontId="1" fillId="2" borderId="1" numFmtId="0" xfId="0" applyFont="1" applyFill="1" applyBorder="1" applyAlignment="1">
      <alignment horizontal="right" vertical="center"/>
    </xf>
    <xf fontId="0" fillId="2" borderId="2" numFmtId="0" xfId="0" applyFill="1" applyBorder="1" applyAlignment="1">
      <alignment vertical="center"/>
    </xf>
    <xf fontId="1" fillId="2" borderId="3" numFmtId="0" xfId="0" applyFont="1" applyFill="1" applyBorder="1" applyAlignment="1">
      <alignment horizontal="left" vertical="center"/>
    </xf>
    <xf fontId="0" fillId="0" borderId="0" numFmtId="0" xfId="0" applyAlignment="1">
      <alignment horizontal="right"/>
    </xf>
    <xf fontId="2" fillId="0" borderId="0" numFmtId="0" xfId="0" applyFont="1" applyAlignment="1">
      <alignment horizontal="right"/>
    </xf>
    <xf fontId="3" fillId="0" borderId="0" numFmtId="0" xfId="0" applyFont="1" applyAlignment="1">
      <alignment vertical="center"/>
    </xf>
    <xf fontId="4" fillId="0" borderId="0" numFmtId="0" xfId="0" applyFont="1" applyAlignment="1">
      <alignment horizontal="right" vertical="center"/>
    </xf>
    <xf fontId="3" fillId="0" borderId="4" numFmtId="14" xfId="0" applyNumberFormat="1" applyFont="1" applyBorder="1" applyAlignment="1">
      <alignment horizontal="left" vertical="center"/>
    </xf>
    <xf fontId="3" fillId="0" borderId="0" numFmtId="0" xfId="0" applyFont="1" applyAlignment="1">
      <alignment horizontal="right" vertical="center"/>
    </xf>
    <xf fontId="4" fillId="0" borderId="4" numFmtId="0" xfId="0" applyFont="1" applyBorder="1" applyAlignment="1">
      <alignment horizontal="left" vertical="center"/>
    </xf>
    <xf fontId="5" fillId="0" borderId="0" numFmtId="0" xfId="0" applyFont="1" applyAlignment="1">
      <alignment horizontal="left"/>
    </xf>
    <xf fontId="6" fillId="0" borderId="0" numFmtId="0" xfId="0" applyFont="1" applyAlignment="1">
      <alignment vertical="center"/>
    </xf>
    <xf fontId="1" fillId="0" borderId="0" numFmtId="0" xfId="0" applyFont="1" applyAlignment="1">
      <alignment horizontal="right" vertical="center"/>
    </xf>
    <xf fontId="1" fillId="0" borderId="0" numFmtId="0" xfId="0" applyFont="1" applyAlignment="1">
      <alignment vertical="center"/>
    </xf>
    <xf fontId="7" fillId="0" borderId="5" numFmtId="0" xfId="0" applyFont="1" applyBorder="1" applyAlignment="1">
      <alignment horizontal="left" vertical="center"/>
    </xf>
    <xf fontId="8" fillId="0" borderId="0" numFmtId="0" xfId="0" applyFont="1"/>
    <xf fontId="0" fillId="3" borderId="6" numFmtId="0" xfId="0" applyFill="1" applyBorder="1"/>
    <xf fontId="0" fillId="3" borderId="7" numFmtId="0" xfId="0" applyFill="1" applyBorder="1"/>
    <xf fontId="0" fillId="3" borderId="8" numFmtId="0" xfId="0" applyFill="1" applyBorder="1"/>
    <xf fontId="9" fillId="3" borderId="9" numFmtId="0" xfId="0" applyFont="1" applyFill="1" applyBorder="1" applyAlignment="1">
      <alignment horizontal="center" vertical="center"/>
    </xf>
    <xf fontId="10" fillId="2" borderId="10" numFmtId="0" xfId="0" applyFont="1" applyFill="1" applyBorder="1" applyAlignment="1">
      <alignment horizontal="center" vertical="center" wrapText="1"/>
    </xf>
    <xf fontId="10" fillId="2" borderId="11" numFmtId="0" xfId="0" applyFont="1" applyFill="1" applyBorder="1" applyAlignment="1">
      <alignment horizontal="center" vertical="center" wrapText="1"/>
    </xf>
    <xf fontId="0" fillId="3" borderId="12" numFmtId="0" xfId="0" applyFill="1" applyBorder="1"/>
    <xf fontId="9" fillId="3" borderId="13" numFmtId="0" xfId="0" applyFont="1" applyFill="1" applyBorder="1" applyAlignment="1">
      <alignment horizontal="center" vertical="center"/>
    </xf>
    <xf fontId="10" fillId="2" borderId="14" numFmtId="0" xfId="0" applyFont="1" applyFill="1" applyBorder="1" applyAlignment="1">
      <alignment horizontal="center" vertical="center" wrapText="1"/>
    </xf>
    <xf fontId="10" fillId="2" borderId="0" numFmtId="0" xfId="0" applyFont="1" applyFill="1" applyAlignment="1">
      <alignment horizontal="center" vertical="center" wrapText="1"/>
    </xf>
    <xf fontId="10" fillId="4" borderId="0" numFmtId="0" xfId="0" applyFont="1" applyFill="1" applyAlignment="1">
      <alignment horizontal="center" vertical="center" wrapText="1"/>
    </xf>
    <xf fontId="11" fillId="4" borderId="0" numFmtId="0" xfId="0" applyFont="1" applyFill="1" applyAlignment="1">
      <alignment horizontal="center" vertical="center" wrapText="1"/>
    </xf>
    <xf fontId="10" fillId="2" borderId="15" numFmtId="0" xfId="0" applyFont="1" applyFill="1" applyBorder="1" applyAlignment="1">
      <alignment horizontal="center" vertical="center" wrapText="1"/>
    </xf>
    <xf fontId="0" fillId="2" borderId="14" numFmtId="0" xfId="0" applyFill="1" applyBorder="1" applyAlignment="1">
      <alignment vertical="center"/>
    </xf>
    <xf fontId="0" fillId="2" borderId="0" numFmtId="0" xfId="0" applyFill="1" applyAlignment="1">
      <alignment vertical="center"/>
    </xf>
    <xf fontId="12" fillId="2" borderId="0" numFmtId="0" xfId="0" applyFont="1" applyFill="1" applyAlignment="1">
      <alignment horizontal="center" vertical="center"/>
    </xf>
    <xf fontId="13" fillId="2" borderId="0" numFmtId="0" xfId="0" applyFont="1" applyFill="1" applyAlignment="1">
      <alignment horizontal="center" vertical="center" wrapText="1"/>
    </xf>
    <xf fontId="0" fillId="4" borderId="16" numFmtId="0" xfId="0" applyFill="1" applyBorder="1" applyAlignment="1">
      <alignment horizontal="left" indent="1" vertical="center"/>
    </xf>
    <xf fontId="14" fillId="5" borderId="17" numFmtId="0" xfId="0" applyFont="1" applyFill="1" applyBorder="1" applyAlignment="1">
      <alignment horizontal="center" vertical="center" wrapText="1"/>
    </xf>
    <xf fontId="0" fillId="4" borderId="16" numFmtId="160" xfId="1" applyNumberFormat="1" applyFill="1" applyBorder="1"/>
    <xf fontId="15" fillId="6" borderId="18" numFmtId="0" xfId="0" applyFont="1" applyFill="1" applyBorder="1" applyAlignment="1">
      <alignment horizontal="center" vertical="center" wrapText="1"/>
    </xf>
    <xf fontId="0" fillId="4" borderId="16" numFmtId="0" xfId="0" applyFill="1" applyBorder="1" applyAlignment="1">
      <alignment vertical="center"/>
    </xf>
    <xf fontId="15" fillId="2" borderId="0" numFmtId="0" xfId="0" applyFont="1" applyFill="1" applyAlignment="1">
      <alignment horizontal="center" vertical="center" wrapText="1"/>
    </xf>
    <xf fontId="12" fillId="2" borderId="5" numFmtId="0" xfId="0" applyFont="1" applyFill="1" applyBorder="1" applyAlignment="1">
      <alignment horizontal="center" vertical="center" wrapText="1"/>
    </xf>
    <xf fontId="16" fillId="2" borderId="0" numFmtId="0" xfId="0" applyFont="1" applyFill="1" applyAlignment="1">
      <alignment horizontal="center" vertical="center"/>
    </xf>
    <xf fontId="17" fillId="2" borderId="15" numFmtId="0" xfId="0" applyFont="1" applyFill="1" applyBorder="1" applyAlignment="1">
      <alignment horizontal="center" vertical="center" wrapText="1"/>
    </xf>
    <xf fontId="0" fillId="3" borderId="12" numFmtId="0" xfId="0" applyFill="1" applyBorder="1" applyAlignment="1">
      <alignment vertical="center"/>
    </xf>
    <xf fontId="18" fillId="3" borderId="13" numFmtId="0" xfId="0" applyFont="1" applyFill="1" applyBorder="1" applyAlignment="1">
      <alignment horizontal="center" vertical="center" wrapText="1"/>
    </xf>
    <xf fontId="0" fillId="2" borderId="14" numFmtId="0" xfId="0" applyFill="1" applyBorder="1" applyAlignment="1">
      <alignment horizontal="center" vertical="center"/>
    </xf>
    <xf fontId="5" fillId="0" borderId="19" numFmtId="0" xfId="0" applyFont="1" applyBorder="1" applyAlignment="1">
      <alignment horizontal="center" vertical="center" wrapText="1"/>
    </xf>
    <xf fontId="0" fillId="0" borderId="20" numFmtId="0" xfId="0" applyBorder="1" applyAlignment="1">
      <alignment horizontal="right" vertical="center" wrapText="1"/>
    </xf>
    <xf fontId="0" fillId="0" borderId="21" numFmtId="0" xfId="0" applyBorder="1" applyAlignment="1">
      <alignment vertical="center" wrapText="1"/>
    </xf>
    <xf fontId="0" fillId="0" borderId="20" numFmtId="0" xfId="0" applyBorder="1" applyAlignment="1">
      <alignment horizontal="center" vertical="center"/>
    </xf>
    <xf fontId="0" fillId="0" borderId="22" numFmtId="0" xfId="0" applyBorder="1" applyAlignment="1">
      <alignment horizontal="center" vertical="center"/>
    </xf>
    <xf fontId="0" fillId="0" borderId="23" numFmtId="161" xfId="1" applyNumberFormat="1" applyBorder="1" applyAlignment="1">
      <alignment vertical="center"/>
    </xf>
    <xf fontId="0" fillId="7" borderId="24" numFmtId="0" xfId="0" applyFill="1" applyBorder="1" applyAlignment="1">
      <alignment vertical="center"/>
    </xf>
    <xf fontId="0" fillId="0" borderId="25" numFmtId="0" xfId="0" applyBorder="1" applyAlignment="1">
      <alignment horizontal="left" vertical="center" wrapText="1"/>
    </xf>
    <xf fontId="0" fillId="0" borderId="26" numFmtId="0" xfId="0" applyBorder="1" applyAlignment="1">
      <alignment horizontal="left" vertical="center" wrapText="1"/>
    </xf>
    <xf fontId="0" fillId="0" borderId="27" numFmtId="0" xfId="0" applyBorder="1" applyAlignment="1">
      <alignment horizontal="left" vertical="center" wrapText="1"/>
    </xf>
    <xf fontId="0" fillId="2" borderId="0" numFmtId="160" xfId="1" applyNumberFormat="1" applyFill="1" applyAlignment="1">
      <alignment vertical="center"/>
    </xf>
    <xf fontId="19" fillId="2" borderId="15" numFmtId="0" xfId="0" applyFont="1" applyFill="1" applyBorder="1" applyAlignment="1">
      <alignment horizontal="left" indent="1" vertical="center" wrapText="1"/>
    </xf>
    <xf fontId="5" fillId="0" borderId="28" numFmtId="0" xfId="0" applyFont="1" applyBorder="1" applyAlignment="1">
      <alignment horizontal="center" vertical="center" wrapText="1"/>
    </xf>
    <xf fontId="0" fillId="0" borderId="29" numFmtId="0" xfId="0" applyBorder="1" applyAlignment="1">
      <alignment horizontal="right" vertical="center" wrapText="1"/>
    </xf>
    <xf fontId="0" fillId="0" borderId="0" numFmtId="0" xfId="0" applyAlignment="1">
      <alignment vertical="center" wrapText="1"/>
    </xf>
    <xf fontId="0" fillId="0" borderId="29" numFmtId="0" xfId="0" applyBorder="1" applyAlignment="1">
      <alignment horizontal="center" vertical="center"/>
    </xf>
    <xf fontId="0" fillId="0" borderId="30" numFmtId="0" xfId="0" applyBorder="1" applyAlignment="1">
      <alignment horizontal="center" vertical="center"/>
    </xf>
    <xf fontId="0" fillId="0" borderId="31" numFmtId="0" xfId="0" applyBorder="1" applyAlignment="1">
      <alignment horizontal="center" vertical="center"/>
    </xf>
    <xf fontId="0" fillId="0" borderId="32" numFmtId="0" xfId="0" applyBorder="1" applyAlignment="1">
      <alignment horizontal="center" vertical="center"/>
    </xf>
    <xf fontId="0" fillId="0" borderId="23" numFmtId="160" xfId="1" applyNumberFormat="1" applyBorder="1" applyAlignment="1">
      <alignment vertical="center"/>
    </xf>
    <xf fontId="0" fillId="0" borderId="25" numFmtId="0" xfId="0" applyBorder="1" applyAlignment="1">
      <alignment horizontal="center" vertical="center" wrapText="1"/>
    </xf>
    <xf fontId="5" fillId="0" borderId="33" numFmtId="0" xfId="0" applyFont="1" applyBorder="1" applyAlignment="1">
      <alignment horizontal="center" vertical="center" wrapText="1"/>
    </xf>
    <xf fontId="0" fillId="8" borderId="34" numFmtId="0" xfId="0" applyFill="1" applyBorder="1" applyAlignment="1">
      <alignment horizontal="right" vertical="center" wrapText="1"/>
    </xf>
    <xf fontId="0" fillId="0" borderId="35" numFmtId="0" xfId="0" applyBorder="1" applyAlignment="1">
      <alignment vertical="center"/>
    </xf>
    <xf fontId="0" fillId="8" borderId="36" numFmtId="0" xfId="0" applyFill="1" applyBorder="1" applyAlignment="1">
      <alignment horizontal="center" vertical="center"/>
    </xf>
    <xf fontId="0" fillId="8" borderId="37" numFmtId="0" xfId="0" applyFill="1" applyBorder="1" applyAlignment="1">
      <alignment horizontal="center" vertical="center"/>
    </xf>
    <xf fontId="0" fillId="8" borderId="38" numFmtId="160" xfId="1" applyNumberFormat="1" applyFill="1" applyBorder="1" applyAlignment="1">
      <alignment vertical="center"/>
    </xf>
    <xf fontId="0" fillId="9" borderId="39" numFmtId="0" xfId="0" applyFill="1" applyBorder="1" applyAlignment="1">
      <alignment vertical="center"/>
    </xf>
    <xf fontId="0" fillId="8" borderId="40" numFmtId="0" xfId="0" applyFill="1" applyBorder="1" applyAlignment="1">
      <alignment horizontal="left" vertical="center" wrapText="1"/>
    </xf>
    <xf fontId="20" fillId="0" borderId="0" numFmtId="0" xfId="0" applyFont="1"/>
    <xf fontId="21" fillId="3" borderId="13" numFmtId="0" xfId="0" applyFont="1" applyFill="1" applyBorder="1" applyAlignment="1">
      <alignment horizontal="left" indent="4" vertical="top" wrapText="1"/>
    </xf>
    <xf fontId="20" fillId="2" borderId="14" numFmtId="0" xfId="0" applyFont="1" applyFill="1" applyBorder="1"/>
    <xf fontId="20" fillId="2" borderId="0" numFmtId="0" xfId="0" applyFont="1" applyFill="1"/>
    <xf fontId="22" fillId="2" borderId="0" numFmtId="0" xfId="0" applyFont="1" applyFill="1" applyAlignment="1">
      <alignment horizontal="right"/>
    </xf>
    <xf fontId="22" fillId="4" borderId="0" numFmtId="0" xfId="0" applyFont="1" applyFill="1" applyAlignment="1">
      <alignment horizontal="right"/>
    </xf>
    <xf fontId="20" fillId="10" borderId="0" numFmtId="160" xfId="0" applyNumberFormat="1" applyFont="1" applyFill="1" applyAlignment="1">
      <alignment horizontal="right"/>
    </xf>
    <xf fontId="0" fillId="4" borderId="0" numFmtId="160" xfId="1" applyNumberFormat="1" applyFill="1"/>
    <xf fontId="20" fillId="10" borderId="0" numFmtId="0" xfId="0" applyFont="1" applyFill="1" applyAlignment="1">
      <alignment horizontal="right"/>
    </xf>
    <xf fontId="20" fillId="4" borderId="0" numFmtId="0" xfId="0" applyFont="1" applyFill="1" applyAlignment="1">
      <alignment horizontal="right"/>
    </xf>
    <xf fontId="0" fillId="2" borderId="0" numFmtId="0" xfId="0" applyFill="1" applyAlignment="1">
      <alignment horizontal="right"/>
    </xf>
    <xf fontId="22" fillId="2" borderId="0" numFmtId="0" xfId="0" applyFont="1" applyFill="1" applyAlignment="1">
      <alignment horizontal="left"/>
    </xf>
    <xf fontId="20" fillId="2" borderId="15" numFmtId="0" xfId="0" applyFont="1" applyFill="1" applyBorder="1"/>
    <xf fontId="20" fillId="3" borderId="12" numFmtId="0" xfId="0" applyFont="1" applyFill="1" applyBorder="1"/>
    <xf fontId="0" fillId="2" borderId="14" numFmtId="0" xfId="0" applyFill="1" applyBorder="1"/>
    <xf fontId="0" fillId="2" borderId="0" numFmtId="0" xfId="0" applyFill="1"/>
    <xf fontId="23" fillId="2" borderId="0" numFmtId="0" xfId="0" applyFont="1" applyFill="1" applyAlignment="1">
      <alignment horizontal="right"/>
    </xf>
    <xf fontId="23" fillId="4" borderId="0" numFmtId="0" xfId="0" applyFont="1" applyFill="1" applyAlignment="1">
      <alignment horizontal="right"/>
    </xf>
    <xf fontId="0" fillId="4" borderId="0" numFmtId="0" xfId="0" applyFill="1"/>
    <xf fontId="0" fillId="2" borderId="15" numFmtId="0" xfId="0" applyFill="1" applyBorder="1"/>
    <xf fontId="17" fillId="2" borderId="0" numFmtId="0" xfId="0" applyFont="1" applyFill="1" applyAlignment="1">
      <alignment horizontal="left" vertical="center" wrapText="1"/>
    </xf>
    <xf fontId="23" fillId="2" borderId="0" numFmtId="0" xfId="0" applyFont="1" applyFill="1" applyAlignment="1">
      <alignment vertical="center" wrapText="1"/>
    </xf>
    <xf fontId="23" fillId="2" borderId="15" numFmtId="0" xfId="0" applyFont="1" applyFill="1" applyBorder="1" applyAlignment="1">
      <alignment vertical="center" wrapText="1"/>
    </xf>
    <xf fontId="21" fillId="3" borderId="41" numFmtId="0" xfId="0" applyFont="1" applyFill="1" applyBorder="1" applyAlignment="1">
      <alignment horizontal="left" indent="4" vertical="top" wrapText="1"/>
    </xf>
    <xf fontId="0" fillId="2" borderId="42" numFmtId="0" xfId="0" applyFill="1" applyBorder="1"/>
    <xf fontId="0" fillId="2" borderId="43" numFmtId="0" xfId="0" applyFill="1" applyBorder="1"/>
    <xf fontId="23" fillId="2" borderId="43" numFmtId="0" xfId="0" applyFont="1" applyFill="1" applyBorder="1" applyAlignment="1">
      <alignment horizontal="right"/>
    </xf>
    <xf fontId="0" fillId="2" borderId="44" numFmtId="0" xfId="0" applyFill="1" applyBorder="1"/>
    <xf fontId="0" fillId="3" borderId="45" numFmtId="0" xfId="0" applyFill="1" applyBorder="1"/>
    <xf fontId="0" fillId="3" borderId="5" numFmtId="0" xfId="0" applyFill="1" applyBorder="1"/>
    <xf fontId="0" fillId="3" borderId="46" numFmtId="0" xfId="0" applyFill="1" applyBorder="1"/>
    <xf fontId="0" fillId="3" borderId="47" numFmtId="0" xfId="0" applyFill="1" applyBorder="1"/>
    <xf fontId="0" fillId="3" borderId="48" numFmtId="0" xfId="0" applyFill="1" applyBorder="1"/>
    <xf fontId="0" fillId="0" borderId="49" numFmtId="0" xfId="0" applyBorder="1"/>
    <xf fontId="0" fillId="0" borderId="15" numFmtId="0" xfId="0" applyBorder="1"/>
    <xf fontId="12" fillId="2" borderId="0" numFmtId="0" xfId="0" applyFont="1" applyFill="1" applyAlignment="1">
      <alignment horizontal="center" vertical="center" wrapText="1"/>
    </xf>
    <xf fontId="0" fillId="0" borderId="20" numFmtId="0" xfId="0" applyBorder="1" applyAlignment="1">
      <alignment horizontal="center" vertical="center" wrapText="1"/>
    </xf>
    <xf fontId="0" fillId="0" borderId="21" numFmtId="0" xfId="0" applyBorder="1" applyAlignment="1">
      <alignment wrapText="1"/>
    </xf>
    <xf fontId="0" fillId="0" borderId="50" numFmtId="0" xfId="0" applyBorder="1" applyAlignment="1">
      <alignment horizontal="center" vertical="center"/>
    </xf>
    <xf fontId="0" fillId="0" borderId="51" numFmtId="0" xfId="0" applyBorder="1" applyAlignment="1">
      <alignment horizontal="center" vertical="center"/>
    </xf>
    <xf fontId="24" fillId="10" borderId="0" numFmtId="160" xfId="1" applyNumberFormat="1" applyFont="1" applyFill="1" applyAlignment="1">
      <alignment horizontal="right"/>
    </xf>
    <xf fontId="17" fillId="2" borderId="0" numFmtId="0" xfId="0" applyFont="1" applyFill="1" applyAlignment="1">
      <alignment vertical="center" wrapText="1"/>
    </xf>
    <xf fontId="17" fillId="2" borderId="43" numFmtId="0" xfId="0" applyFont="1" applyFill="1" applyBorder="1" applyAlignment="1">
      <alignment vertical="center" wrapText="1"/>
    </xf>
    <xf fontId="23" fillId="2" borderId="43" numFmtId="0" xfId="0" applyFont="1" applyFill="1" applyBorder="1" applyAlignment="1">
      <alignment vertical="center" wrapText="1"/>
    </xf>
    <xf fontId="23" fillId="2" borderId="44" numFmtId="0" xfId="0" applyFont="1" applyFill="1" applyBorder="1" applyAlignment="1">
      <alignment vertical="center" wrapText="1"/>
    </xf>
    <xf fontId="0" fillId="3" borderId="52" numFmtId="0" xfId="0" applyFill="1" applyBorder="1"/>
    <xf fontId="0" fillId="3" borderId="43" numFmtId="0" xfId="0" applyFill="1" applyBorder="1"/>
    <xf fontId="0" fillId="0" borderId="44" numFmtId="0" xfId="0" applyBorder="1"/>
  </cellXfs>
  <cellStyles count="2">
    <cellStyle name="Normal" xfId="0" builtinId="0"/>
    <cellStyle name="Pourcentage" xfId="1" builtinId="5"/>
  </cellStyles>
  <dxfs count="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workbookViewId="0" zoomScale="100">
      <selection activeCell="I30" activeCellId="0" sqref="I30"/>
    </sheetView>
  </sheetViews>
  <sheetFormatPr baseColWidth="10" defaultColWidth="11.140625" defaultRowHeight="14.25"/>
  <cols>
    <col customWidth="1" min="1" max="1" width="33.42578125"/>
    <col customWidth="1" min="2" max="2" width="1.28515625"/>
    <col customWidth="1" min="3" max="3" width="14.28515625"/>
    <col customWidth="1" min="4" max="4" width="28.140625"/>
    <col customWidth="1" min="5" max="5" width="32.28515625"/>
    <col customWidth="1" min="6" max="7" width="12.85546875"/>
    <col customWidth="1" min="8" max="8" width="0.7109375"/>
    <col customWidth="1" min="9" max="9" width="12.5703125"/>
    <col customWidth="1" min="10" max="10" width="0.7109375"/>
    <col customWidth="1" min="11" max="11" width="10.42578125"/>
    <col customWidth="1" min="12" max="12" width="0.7109375"/>
    <col customWidth="1" min="13" max="13" width="2.28515625"/>
    <col customWidth="1" min="14" max="14" width="0.7109375"/>
    <col customWidth="1" min="15" max="15" width="0.140625"/>
    <col customWidth="1" min="16" max="16" width="0.7109375"/>
    <col customWidth="1" min="17" max="17" width="1.140625"/>
    <col customWidth="1" min="18" max="18" width="0.7109375"/>
    <col customWidth="1" min="19" max="19" width="2.28515625"/>
    <col customWidth="1" min="20" max="20" width="62.7109375"/>
    <col customWidth="1" min="21" max="21" width="3"/>
    <col customWidth="1" min="22" max="22" width="26.5703125"/>
    <col customWidth="1" min="23" max="23" width="1.85546875"/>
  </cols>
  <sheetData>
    <row customFormat="1" ht="36.600000000000001" customHeight="1" r="1" s="1">
      <c r="A1" s="2" t="s">
        <v>0</v>
      </c>
      <c r="B1" s="3"/>
      <c r="C1" s="4" t="s">
        <v>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customFormat="1" ht="21.600000000000001" customHeight="1" r="2" s="5">
      <c r="A2" s="6" t="s">
        <v>2</v>
      </c>
    </row>
    <row customFormat="1" ht="23.100000000000001" customHeight="1" r="3" s="7">
      <c r="A3" s="8" t="s">
        <v>3</v>
      </c>
      <c r="C3" s="9">
        <v>45936</v>
      </c>
    </row>
    <row customFormat="1" ht="23.100000000000001" customHeight="1" r="4" s="7">
      <c r="A4" s="8" t="s">
        <v>4</v>
      </c>
      <c r="C4" s="9">
        <v>45931</v>
      </c>
      <c r="M4" s="10"/>
      <c r="N4" s="10"/>
      <c r="S4" s="10"/>
      <c r="T4" s="8" t="s">
        <v>5</v>
      </c>
      <c r="V4" s="11" t="s">
        <v>6</v>
      </c>
    </row>
    <row r="5">
      <c r="V5" s="12"/>
    </row>
    <row customFormat="1" ht="30" customHeight="1" r="6" s="13">
      <c r="A6" s="14" t="s">
        <v>7</v>
      </c>
      <c r="B6" s="15">
        <v>1</v>
      </c>
      <c r="C6" s="16" t="s">
        <v>8</v>
      </c>
      <c r="D6" s="16"/>
      <c r="E6" s="16"/>
      <c r="F6" s="16"/>
      <c r="G6" s="16"/>
      <c r="H6" s="16"/>
      <c r="I6" s="16"/>
      <c r="T6" s="8" t="s">
        <v>9</v>
      </c>
      <c r="U6" s="7"/>
      <c r="V6" s="11" t="s">
        <v>10</v>
      </c>
    </row>
    <row r="7">
      <c r="X7" s="17"/>
    </row>
    <row ht="8.8499999999999996" customHeight="1" r="8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</row>
    <row ht="28.350000000000001" customHeight="1" r="9">
      <c r="A9" s="21" t="s">
        <v>11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3"/>
      <c r="W9" s="24"/>
    </row>
    <row ht="18" customHeight="1" r="10">
      <c r="A10" s="25"/>
      <c r="B10" s="26"/>
      <c r="C10" s="27"/>
      <c r="D10" s="27"/>
      <c r="E10" s="27"/>
      <c r="F10" s="27"/>
      <c r="G10" s="27"/>
      <c r="H10" s="28"/>
      <c r="I10" s="29"/>
      <c r="J10" s="29"/>
      <c r="K10" s="29"/>
      <c r="L10" s="29"/>
      <c r="M10" s="27"/>
      <c r="N10" s="27"/>
      <c r="O10" s="27"/>
      <c r="P10" s="27"/>
      <c r="Q10" s="27"/>
      <c r="R10" s="27"/>
      <c r="S10" s="27"/>
      <c r="T10" s="27"/>
      <c r="U10" s="27"/>
      <c r="V10" s="30"/>
      <c r="W10" s="24"/>
    </row>
    <row customFormat="1" ht="30" customHeight="1" r="11" s="1">
      <c r="A11" s="25"/>
      <c r="B11" s="31"/>
      <c r="C11" s="32"/>
      <c r="D11" s="32"/>
      <c r="E11" s="33"/>
      <c r="F11" s="34" t="s">
        <v>12</v>
      </c>
      <c r="G11" s="34"/>
      <c r="H11" s="35"/>
      <c r="I11" s="36" t="s">
        <v>13</v>
      </c>
      <c r="J11" s="37"/>
      <c r="K11" s="38" t="s">
        <v>14</v>
      </c>
      <c r="L11" s="39"/>
      <c r="M11" s="40"/>
      <c r="N11" s="40"/>
      <c r="O11" s="41" t="s">
        <v>15</v>
      </c>
      <c r="P11" s="41"/>
      <c r="Q11" s="41"/>
      <c r="R11" s="41"/>
      <c r="S11" s="41"/>
      <c r="T11" s="41"/>
      <c r="U11" s="42"/>
      <c r="V11" s="43"/>
      <c r="W11" s="44"/>
    </row>
    <row customFormat="1" ht="30" customHeight="1" r="12" s="1">
      <c r="A12" s="45"/>
      <c r="B12" s="46"/>
      <c r="C12" s="47"/>
      <c r="D12" s="48" t="s">
        <v>16</v>
      </c>
      <c r="E12" s="49" t="s">
        <v>17</v>
      </c>
      <c r="F12" s="50" t="s">
        <v>18</v>
      </c>
      <c r="G12" s="51"/>
      <c r="H12" s="35"/>
      <c r="I12" s="52">
        <v>0.16500000000000001</v>
      </c>
      <c r="J12" s="37"/>
      <c r="K12" s="53">
        <v>1.6499999999999999</v>
      </c>
      <c r="L12" s="39"/>
      <c r="M12" s="32"/>
      <c r="N12" s="32"/>
      <c r="O12" s="54"/>
      <c r="P12" s="55" t="s">
        <v>19</v>
      </c>
      <c r="Q12" s="55"/>
      <c r="R12" s="55"/>
      <c r="S12" s="55"/>
      <c r="T12" s="56"/>
      <c r="U12" s="57"/>
      <c r="V12" s="58"/>
      <c r="W12" s="44"/>
    </row>
    <row customFormat="1" ht="30" customHeight="1" r="13" s="1">
      <c r="A13" s="45"/>
      <c r="B13" s="46"/>
      <c r="C13" s="59"/>
      <c r="D13" s="60"/>
      <c r="E13" s="61" t="s">
        <v>20</v>
      </c>
      <c r="F13" s="62" t="s">
        <v>21</v>
      </c>
      <c r="G13" s="63"/>
      <c r="H13" s="35"/>
      <c r="I13" s="52">
        <v>0.16500000000000001</v>
      </c>
      <c r="J13" s="37"/>
      <c r="K13" s="53">
        <v>1.6499999999999999</v>
      </c>
      <c r="L13" s="39"/>
      <c r="M13" s="32"/>
      <c r="N13" s="32"/>
      <c r="O13" s="54"/>
      <c r="P13" s="55" t="s">
        <v>22</v>
      </c>
      <c r="Q13" s="55"/>
      <c r="R13" s="55"/>
      <c r="S13" s="55"/>
      <c r="T13" s="56"/>
      <c r="U13" s="57"/>
      <c r="V13" s="58"/>
      <c r="W13" s="44"/>
    </row>
    <row customFormat="1" ht="48.600000000000001" customHeight="1" r="14" s="1">
      <c r="A14" s="45"/>
      <c r="B14" s="46"/>
      <c r="C14" s="59"/>
      <c r="D14" s="60" t="s">
        <v>23</v>
      </c>
      <c r="E14" s="61" t="s">
        <v>24</v>
      </c>
      <c r="F14" s="64" t="s">
        <v>25</v>
      </c>
      <c r="G14" s="65"/>
      <c r="H14" s="35"/>
      <c r="I14" s="66">
        <v>0.33000000000000002</v>
      </c>
      <c r="J14" s="37"/>
      <c r="K14" s="53">
        <v>3.2999999999999998</v>
      </c>
      <c r="L14" s="39"/>
      <c r="M14" s="32"/>
      <c r="N14" s="32"/>
      <c r="O14" s="67"/>
      <c r="P14" s="55" t="s">
        <v>26</v>
      </c>
      <c r="Q14" s="55"/>
      <c r="R14" s="55"/>
      <c r="S14" s="55"/>
      <c r="T14" s="56"/>
      <c r="U14" s="57"/>
      <c r="V14" s="58"/>
      <c r="W14" s="44"/>
    </row>
    <row customFormat="1" ht="42.950000000000003" customHeight="1" r="15" s="1">
      <c r="A15" s="45"/>
      <c r="B15" s="46"/>
      <c r="C15" s="68"/>
      <c r="D15" s="69" t="s">
        <v>27</v>
      </c>
      <c r="E15" s="70" t="s">
        <v>28</v>
      </c>
      <c r="F15" s="71" t="s">
        <v>18</v>
      </c>
      <c r="G15" s="72"/>
      <c r="H15" s="35"/>
      <c r="I15" s="73">
        <v>0.34000000000000002</v>
      </c>
      <c r="J15" s="37"/>
      <c r="K15" s="74">
        <f>I15*10</f>
        <v>3.4000000000000004</v>
      </c>
      <c r="L15" s="39"/>
      <c r="M15" s="32"/>
      <c r="N15" s="32"/>
      <c r="O15" s="75" t="s">
        <v>29</v>
      </c>
      <c r="P15" s="75"/>
      <c r="Q15" s="75"/>
      <c r="R15" s="75"/>
      <c r="S15" s="75"/>
      <c r="T15" s="75"/>
      <c r="U15" s="57"/>
      <c r="V15" s="58"/>
      <c r="W15" s="44"/>
    </row>
    <row customFormat="1" ht="15" customHeight="1" r="16" s="76">
      <c r="A16" s="77" t="s">
        <v>30</v>
      </c>
      <c r="B16" s="78"/>
      <c r="C16" s="79"/>
      <c r="D16" s="79"/>
      <c r="E16" s="80"/>
      <c r="F16" s="80"/>
      <c r="G16" s="80"/>
      <c r="H16" s="81"/>
      <c r="I16" s="82">
        <f>+SUM(I12:I15)</f>
        <v>1</v>
      </c>
      <c r="J16" s="83"/>
      <c r="K16" s="84">
        <f>+SUM(K12:K15)</f>
        <v>10</v>
      </c>
      <c r="L16" s="85"/>
      <c r="M16" s="79"/>
      <c r="N16" s="86"/>
      <c r="O16" s="86"/>
      <c r="P16" s="86"/>
      <c r="Q16" s="86"/>
      <c r="R16" s="86"/>
      <c r="S16" s="79"/>
      <c r="T16" s="87"/>
      <c r="U16" s="79"/>
      <c r="V16" s="88"/>
      <c r="W16" s="89"/>
    </row>
    <row ht="8.6500000000000004" customHeight="1" r="17">
      <c r="A17" s="77"/>
      <c r="B17" s="90"/>
      <c r="C17" s="91"/>
      <c r="D17" s="91"/>
      <c r="E17" s="80"/>
      <c r="F17" s="92"/>
      <c r="G17" s="92"/>
      <c r="H17" s="93"/>
      <c r="I17" s="94"/>
      <c r="J17" s="94"/>
      <c r="K17" s="94"/>
      <c r="L17" s="94"/>
      <c r="M17" s="91"/>
      <c r="N17" s="86"/>
      <c r="O17" s="86"/>
      <c r="P17" s="86"/>
      <c r="Q17" s="86"/>
      <c r="R17" s="86"/>
      <c r="S17" s="91"/>
      <c r="T17" s="91"/>
      <c r="U17" s="91"/>
      <c r="V17" s="95"/>
      <c r="W17" s="24"/>
    </row>
    <row ht="8.6500000000000004" customHeight="1" r="18">
      <c r="A18" s="77"/>
      <c r="B18" s="90"/>
      <c r="C18" s="91"/>
      <c r="D18" s="91"/>
      <c r="E18" s="80"/>
      <c r="F18" s="92"/>
      <c r="G18" s="92"/>
      <c r="H18" s="93"/>
      <c r="I18" s="94"/>
      <c r="J18" s="94"/>
      <c r="K18" s="94"/>
      <c r="L18" s="94"/>
      <c r="M18" s="91"/>
      <c r="N18" s="86"/>
      <c r="O18" s="86"/>
      <c r="P18" s="86"/>
      <c r="Q18" s="86"/>
      <c r="R18" s="86"/>
      <c r="S18" s="91"/>
      <c r="T18" s="91"/>
      <c r="U18" s="91"/>
      <c r="V18" s="95"/>
      <c r="W18" s="24"/>
    </row>
    <row ht="8.6500000000000004" customHeight="1" r="19">
      <c r="A19" s="77"/>
      <c r="B19" s="90"/>
      <c r="C19" s="91"/>
      <c r="D19" s="91"/>
      <c r="E19" s="80"/>
      <c r="F19" s="92"/>
      <c r="G19" s="92"/>
      <c r="H19" s="93"/>
      <c r="I19" s="94"/>
      <c r="J19" s="94"/>
      <c r="K19" s="94"/>
      <c r="L19" s="94"/>
      <c r="M19" s="91"/>
      <c r="N19" s="86"/>
      <c r="O19" s="86"/>
      <c r="P19" s="86"/>
      <c r="Q19" s="86"/>
      <c r="R19" s="86"/>
      <c r="S19" s="91"/>
      <c r="T19" s="91"/>
      <c r="U19" s="91"/>
      <c r="V19" s="95"/>
      <c r="W19" s="24"/>
    </row>
    <row ht="47.25" customHeight="1" r="20">
      <c r="A20" s="77"/>
      <c r="B20" s="90"/>
      <c r="C20" s="91"/>
      <c r="D20" s="91"/>
      <c r="E20" s="96" t="s">
        <v>31</v>
      </c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7"/>
      <c r="V20" s="98"/>
      <c r="W20" s="24"/>
    </row>
    <row ht="6.9500000000000002" customHeight="1" r="21">
      <c r="A21" s="99"/>
      <c r="B21" s="100"/>
      <c r="C21" s="101"/>
      <c r="D21" s="101"/>
      <c r="E21" s="102"/>
      <c r="F21" s="102"/>
      <c r="G21" s="102"/>
      <c r="H21" s="102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3"/>
      <c r="W21" s="24"/>
    </row>
    <row ht="7.7000000000000002" customHeight="1" r="22">
      <c r="A22" s="104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6"/>
    </row>
    <row ht="16.5" r="23"/>
    <row ht="15.75" r="24">
      <c r="A24" s="107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9"/>
    </row>
    <row ht="23.25" r="25">
      <c r="A25" s="21" t="s">
        <v>32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3"/>
      <c r="W25" s="110"/>
    </row>
    <row ht="13.5" customHeight="1" r="26">
      <c r="A26" s="25"/>
      <c r="B26" s="26"/>
      <c r="C26" s="27"/>
      <c r="D26" s="27"/>
      <c r="E26" s="27"/>
      <c r="F26" s="27"/>
      <c r="G26" s="27"/>
      <c r="H26" s="28"/>
      <c r="I26" s="29"/>
      <c r="J26" s="29"/>
      <c r="K26" s="29"/>
      <c r="L26" s="29"/>
      <c r="M26" s="27"/>
      <c r="N26" s="27"/>
      <c r="O26" s="27"/>
      <c r="P26" s="27"/>
      <c r="Q26" s="27"/>
      <c r="R26" s="27"/>
      <c r="S26" s="27"/>
      <c r="T26" s="27"/>
      <c r="U26" s="27"/>
      <c r="V26" s="30"/>
      <c r="W26" s="110"/>
    </row>
    <row ht="27.600000000000001" customHeight="1" r="27">
      <c r="A27" s="25"/>
      <c r="B27" s="31"/>
      <c r="C27" s="32"/>
      <c r="D27" s="32"/>
      <c r="E27" s="111"/>
      <c r="F27" s="34" t="s">
        <v>12</v>
      </c>
      <c r="G27" s="34"/>
      <c r="H27" s="35"/>
      <c r="I27" s="36" t="s">
        <v>13</v>
      </c>
      <c r="J27" s="37"/>
      <c r="K27" s="38" t="s">
        <v>14</v>
      </c>
      <c r="L27" s="39"/>
      <c r="M27" s="40"/>
      <c r="N27" s="40"/>
      <c r="O27" s="41" t="s">
        <v>15</v>
      </c>
      <c r="P27" s="41"/>
      <c r="Q27" s="41"/>
      <c r="R27" s="41"/>
      <c r="S27" s="41"/>
      <c r="T27" s="41"/>
      <c r="U27" s="42"/>
      <c r="V27" s="43"/>
      <c r="W27" s="110"/>
    </row>
    <row ht="27.949999999999999" customHeight="1" r="28">
      <c r="A28" s="45"/>
      <c r="B28" s="46"/>
      <c r="C28" s="47"/>
      <c r="D28" s="112" t="s">
        <v>16</v>
      </c>
      <c r="E28" s="113" t="s">
        <v>33</v>
      </c>
      <c r="F28" s="114" t="s">
        <v>21</v>
      </c>
      <c r="G28" s="115"/>
      <c r="H28" s="35"/>
      <c r="I28" s="66">
        <v>0.5</v>
      </c>
      <c r="J28" s="37"/>
      <c r="K28" s="53">
        <v>5</v>
      </c>
      <c r="L28" s="39"/>
      <c r="M28" s="32"/>
      <c r="N28" s="32"/>
      <c r="O28" s="54"/>
      <c r="P28" s="75" t="s">
        <v>22</v>
      </c>
      <c r="Q28" s="75"/>
      <c r="R28" s="75"/>
      <c r="S28" s="75"/>
      <c r="T28" s="75"/>
      <c r="U28" s="57"/>
      <c r="V28" s="58"/>
      <c r="W28" s="110"/>
    </row>
    <row ht="27.600000000000001" customHeight="1" r="29">
      <c r="A29" s="45"/>
      <c r="B29" s="46"/>
      <c r="C29" s="68"/>
      <c r="D29" s="69" t="s">
        <v>34</v>
      </c>
      <c r="E29" s="70" t="s">
        <v>35</v>
      </c>
      <c r="F29" s="71" t="s">
        <v>18</v>
      </c>
      <c r="G29" s="72"/>
      <c r="H29" s="35"/>
      <c r="I29" s="73">
        <v>0.5</v>
      </c>
      <c r="J29" s="37"/>
      <c r="K29" s="74">
        <f>I29*10</f>
        <v>5</v>
      </c>
      <c r="L29" s="39"/>
      <c r="M29" s="32"/>
      <c r="N29" s="32"/>
      <c r="O29" s="75" t="s">
        <v>36</v>
      </c>
      <c r="P29" s="75"/>
      <c r="Q29" s="75"/>
      <c r="R29" s="75"/>
      <c r="S29" s="75"/>
      <c r="T29" s="75"/>
      <c r="U29" s="57"/>
      <c r="V29" s="58"/>
      <c r="W29" s="110"/>
    </row>
    <row ht="15" customHeight="1" r="30">
      <c r="A30" s="77" t="s">
        <v>37</v>
      </c>
      <c r="B30" s="78"/>
      <c r="C30" s="79"/>
      <c r="D30" s="79"/>
      <c r="E30" s="80" t="str">
        <f>IF(SUM(I28:I29)=1,"","le total des pourcentages est différent de 100")</f>
        <v/>
      </c>
      <c r="F30" s="80"/>
      <c r="G30" s="80"/>
      <c r="H30" s="81"/>
      <c r="I30" s="116">
        <f>SUM(I28:I29)</f>
        <v>1</v>
      </c>
      <c r="J30" s="83"/>
      <c r="K30" s="84">
        <f>IFERROR(I30*10,"Erreur")</f>
        <v>10</v>
      </c>
      <c r="L30" s="85"/>
      <c r="M30" s="79"/>
      <c r="N30" s="86"/>
      <c r="O30" s="86"/>
      <c r="P30" s="86"/>
      <c r="Q30" s="86"/>
      <c r="R30" s="86"/>
      <c r="S30" s="79"/>
      <c r="T30" s="87"/>
      <c r="U30" s="79"/>
      <c r="V30" s="88"/>
      <c r="W30" s="110"/>
    </row>
    <row r="31">
      <c r="A31" s="77"/>
      <c r="B31" s="90"/>
      <c r="C31" s="91"/>
      <c r="D31" s="91"/>
      <c r="E31" s="117"/>
      <c r="F31" s="92"/>
      <c r="G31" s="92"/>
      <c r="H31" s="93"/>
      <c r="I31" s="94"/>
      <c r="J31" s="94"/>
      <c r="K31" s="94"/>
      <c r="L31" s="94"/>
      <c r="M31" s="91"/>
      <c r="N31" s="86"/>
      <c r="O31" s="86"/>
      <c r="P31" s="86"/>
      <c r="Q31" s="86"/>
      <c r="R31" s="86"/>
      <c r="S31" s="91"/>
      <c r="T31" s="91"/>
      <c r="U31" s="91"/>
      <c r="V31" s="95"/>
      <c r="W31" s="110"/>
    </row>
    <row ht="14.25" customHeight="1" r="32">
      <c r="A32" s="77"/>
      <c r="B32" s="90"/>
      <c r="C32" s="91"/>
      <c r="D32" s="91"/>
      <c r="E32" s="11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8"/>
      <c r="W32" s="110"/>
    </row>
    <row ht="14.25" customHeight="1" r="33">
      <c r="A33" s="77"/>
      <c r="B33" s="90"/>
      <c r="C33" s="91"/>
      <c r="D33" s="91"/>
      <c r="E33" s="11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8"/>
      <c r="W33" s="110"/>
    </row>
    <row ht="14.25" customHeight="1" r="34">
      <c r="A34" s="77"/>
      <c r="B34" s="90"/>
      <c r="C34" s="91"/>
      <c r="D34" s="91"/>
      <c r="E34" s="96" t="s">
        <v>31</v>
      </c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7"/>
      <c r="V34" s="98"/>
      <c r="W34" s="110"/>
    </row>
    <row ht="19.5" customHeight="1" r="35">
      <c r="A35" s="77"/>
      <c r="B35" s="90"/>
      <c r="C35" s="91"/>
      <c r="D35" s="91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7"/>
      <c r="V35" s="98"/>
      <c r="W35" s="110"/>
    </row>
    <row ht="19.5" customHeight="1" r="36">
      <c r="A36" s="99"/>
      <c r="B36" s="100"/>
      <c r="C36" s="101"/>
      <c r="D36" s="101"/>
      <c r="E36" s="118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20"/>
      <c r="W36" s="110"/>
    </row>
    <row ht="15.75" r="37">
      <c r="A37" s="121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3"/>
    </row>
  </sheetData>
  <mergeCells count="37">
    <mergeCell ref="C1:V1"/>
    <mergeCell ref="C6:I6"/>
    <mergeCell ref="A9:A11"/>
    <mergeCell ref="B9:V9"/>
    <mergeCell ref="I10:K10"/>
    <mergeCell ref="F11:G11"/>
    <mergeCell ref="O11:T11"/>
    <mergeCell ref="C12:C15"/>
    <mergeCell ref="F12:G12"/>
    <mergeCell ref="P12:T12"/>
    <mergeCell ref="D12:D13"/>
    <mergeCell ref="V12:V15"/>
    <mergeCell ref="A12:A15"/>
    <mergeCell ref="B12:B15"/>
    <mergeCell ref="F13:G13"/>
    <mergeCell ref="P13:T13"/>
    <mergeCell ref="F14:G14"/>
    <mergeCell ref="P14:T14"/>
    <mergeCell ref="F15:G15"/>
    <mergeCell ref="O15:T15"/>
    <mergeCell ref="A16:A21"/>
    <mergeCell ref="E20:T20"/>
    <mergeCell ref="A25:A27"/>
    <mergeCell ref="B25:V25"/>
    <mergeCell ref="I26:K26"/>
    <mergeCell ref="F27:G27"/>
    <mergeCell ref="O27:T27"/>
    <mergeCell ref="V28:V29"/>
    <mergeCell ref="A28:A29"/>
    <mergeCell ref="B28:B29"/>
    <mergeCell ref="C28:C29"/>
    <mergeCell ref="P28:T28"/>
    <mergeCell ref="F28:G28"/>
    <mergeCell ref="F29:G29"/>
    <mergeCell ref="O29:T29"/>
    <mergeCell ref="A30:A36"/>
    <mergeCell ref="E34:T35"/>
  </mergeCells>
  <conditionalFormatting sqref="I30">
    <cfRule type="cellIs" priority="10" dxfId="0" operator="lessThan">
      <formula>1</formula>
    </cfRule>
  </conditionalFormatting>
  <conditionalFormatting sqref="I30">
    <cfRule type="cellIs" priority="9" dxfId="1" operator="greaterThan">
      <formula>1</formula>
    </cfRule>
  </conditionalFormatting>
  <conditionalFormatting sqref="V6">
    <cfRule type="expression" priority="8" dxfId="2">
      <formula>LEN(TRIM(V6))=0</formula>
    </cfRule>
  </conditionalFormatting>
  <conditionalFormatting sqref="V4">
    <cfRule type="expression" priority="7" dxfId="3">
      <formula>LEN(TRIM(V4))=0</formula>
    </cfRule>
  </conditionalFormatting>
  <conditionalFormatting sqref="P11 P27 P15 P29">
    <cfRule type="cellIs" priority="6" dxfId="4" operator="greaterThan">
      <formula>49</formula>
    </cfRule>
  </conditionalFormatting>
  <conditionalFormatting sqref="C3:C4">
    <cfRule type="expression" priority="3" dxfId="5">
      <formula>LEN(TRIM(C3))=0</formula>
    </cfRule>
  </conditionalFormatting>
  <conditionalFormatting sqref="Q28">
    <cfRule type="cellIs" priority="1" dxfId="6" operator="greaterThan">
      <formula>49</formula>
    </cfRule>
  </conditionalFormatting>
  <printOptions headings="0" gridLines="0" gridLinesSet="0"/>
  <pageMargins left="0.25" right="0.25" top="0.75" bottom="0.75" header="0.5" footer="0.5"/>
  <pageSetup paperSize="8" orientation="landscape"/>
  <headerFooter>
    <oddHeader>&amp;C&amp;18MODALITÉS DE CONTRÔLE DES CONNAISSANCES ET DES COMPÉTENCES</oddHeader>
    <oddFooter>&amp;CPage &amp;P sur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ONLYOFFICE/5.2.4.94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</cp:coreProperties>
</file>